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80" windowWidth="8505" windowHeight="4470" tabRatio="982" firstSheet="7" activeTab="14"/>
  </bookViews>
  <sheets>
    <sheet name="表头" sheetId="45" r:id="rId1"/>
    <sheet name="目录" sheetId="44" r:id="rId2"/>
    <sheet name="1.全市一般收入" sheetId="26" r:id="rId3"/>
    <sheet name="2.全市一般支出" sheetId="25" r:id="rId4"/>
    <sheet name="3.全市基金收入" sheetId="32" r:id="rId5"/>
    <sheet name="4.全市基金支出" sheetId="31" r:id="rId6"/>
    <sheet name="5.全市国资收入" sheetId="34" r:id="rId7"/>
    <sheet name="6.全市国资支出" sheetId="33" r:id="rId8"/>
    <sheet name="7.全市社保收入" sheetId="36" r:id="rId9"/>
    <sheet name="8.全市社保支出" sheetId="35" r:id="rId10"/>
    <sheet name="9.本级一般收入" sheetId="37" r:id="rId11"/>
    <sheet name="10.本级一般支出" sheetId="16" r:id="rId12"/>
    <sheet name="11.本级一般公共平衡表" sheetId="21" r:id="rId13"/>
    <sheet name="12.本级一般支出（功能科目）" sheetId="27" r:id="rId14"/>
    <sheet name="13.本级一般支出（经济科目）" sheetId="46" r:id="rId15"/>
    <sheet name="14.本级重点项目支出情况表" sheetId="40" r:id="rId16"/>
    <sheet name="15.本级专项转移补助" sheetId="41" r:id="rId17"/>
    <sheet name="16.本级基金收入" sheetId="29" r:id="rId18"/>
    <sheet name="17.本级基金支出" sheetId="10" r:id="rId19"/>
    <sheet name="18.基金转移支付" sheetId="42" r:id="rId20"/>
    <sheet name="19.本级国资收入" sheetId="11" r:id="rId21"/>
    <sheet name="20.本级国资支出" sheetId="38" r:id="rId22"/>
    <sheet name="21.本级社保收入" sheetId="22" r:id="rId23"/>
    <sheet name="22.本级社保支出" sheetId="39" r:id="rId24"/>
    <sheet name="23.本级“三公”" sheetId="24" r:id="rId25"/>
    <sheet name="24.债务余额、限额" sheetId="30" r:id="rId26"/>
  </sheets>
  <definedNames>
    <definedName name="_xlnm._FilterDatabase" localSheetId="5" hidden="1">'4.全市基金支出'!#REF!</definedName>
    <definedName name="_xlnm._FilterDatabase" localSheetId="10" hidden="1">'9.本级一般收入'!#REF!</definedName>
    <definedName name="_xlnm.Print_Area" localSheetId="13">'12.本级一般支出（功能科目）'!$A$1:$B$445</definedName>
    <definedName name="_xlnm.Print_Area" localSheetId="3">'2.全市一般支出'!$A$1:$B$22</definedName>
    <definedName name="_xlnm.Print_Area" localSheetId="23">'22.本级社保支出'!$A$1:$B$15</definedName>
    <definedName name="_xlnm.Print_Area" localSheetId="0">表头!$A$4:$C$12</definedName>
    <definedName name="_xlnm.Print_Area" localSheetId="1">目录!$A$1:$H$25</definedName>
    <definedName name="_xlnm.Print_Titles" localSheetId="13">'12.本级一般支出（功能科目）'!$2:$4</definedName>
    <definedName name="_xlnm.Print_Titles" localSheetId="24">'23.本级“三公”'!$2:$6</definedName>
    <definedName name="_xlnm.Print_Titles" localSheetId="1">目录!$1:$1</definedName>
  </definedNames>
  <calcPr calcId="124519" calcOnSave="0"/>
</workbook>
</file>

<file path=xl/calcChain.xml><?xml version="1.0" encoding="utf-8"?>
<calcChain xmlns="http://schemas.openxmlformats.org/spreadsheetml/2006/main">
  <c r="B30" i="46"/>
  <c r="B13"/>
  <c r="B5"/>
  <c r="C53" i="40"/>
  <c r="B9" i="38"/>
  <c r="B4" i="37"/>
  <c r="B12" i="29" l="1"/>
  <c r="B6" i="25"/>
  <c r="B22" i="26"/>
  <c r="B6"/>
  <c r="B9" i="10"/>
  <c r="B6"/>
  <c r="D13" i="21"/>
  <c r="D8" s="1"/>
  <c r="D5"/>
  <c r="B6"/>
  <c r="B15" s="1"/>
  <c r="B8" i="11"/>
  <c r="D15" i="21" l="1"/>
  <c r="B15" i="10"/>
  <c r="B5" i="29"/>
  <c r="B18" l="1"/>
</calcChain>
</file>

<file path=xl/sharedStrings.xml><?xml version="1.0" encoding="utf-8"?>
<sst xmlns="http://schemas.openxmlformats.org/spreadsheetml/2006/main" count="959" uniqueCount="845">
  <si>
    <t>金额单位：万元</t>
  </si>
  <si>
    <t xml:space="preserve">   营业税</t>
  </si>
  <si>
    <t xml:space="preserve">   企业所得税（40%）</t>
  </si>
  <si>
    <t xml:space="preserve">   个人所得税（40%）</t>
  </si>
  <si>
    <t xml:space="preserve">   城市维护建设税</t>
  </si>
  <si>
    <t xml:space="preserve">   房产税</t>
  </si>
  <si>
    <t xml:space="preserve">   城镇土地使用税</t>
  </si>
  <si>
    <t xml:space="preserve">   其他各项税收</t>
  </si>
  <si>
    <t>2. 非税收入</t>
  </si>
  <si>
    <t xml:space="preserve">   罚没收入</t>
  </si>
  <si>
    <t xml:space="preserve">   其他各项非税收入</t>
  </si>
  <si>
    <t>1. 税收收入</t>
  </si>
  <si>
    <t>15.住房保障支出</t>
  </si>
  <si>
    <t>项           目</t>
  </si>
  <si>
    <t>支出总计</t>
  </si>
  <si>
    <r>
      <t xml:space="preserve"> </t>
    </r>
    <r>
      <rPr>
        <sz val="11"/>
        <color indexed="8"/>
        <rFont val="Times New Roman"/>
        <family val="1"/>
      </rPr>
      <t>2.</t>
    </r>
    <r>
      <rPr>
        <sz val="12"/>
        <color indexed="8"/>
        <rFont val="宋体"/>
        <family val="3"/>
        <charset val="134"/>
      </rPr>
      <t>上级补助收入</t>
    </r>
  </si>
  <si>
    <r>
      <t xml:space="preserve"> </t>
    </r>
    <r>
      <rPr>
        <sz val="11"/>
        <color indexed="8"/>
        <rFont val="Times New Roman"/>
        <family val="1"/>
      </rPr>
      <t>3.</t>
    </r>
    <r>
      <rPr>
        <sz val="12"/>
        <color indexed="8"/>
        <rFont val="宋体"/>
        <family val="3"/>
        <charset val="134"/>
      </rPr>
      <t>下级上解收入</t>
    </r>
  </si>
  <si>
    <t>决算数</t>
    <phoneticPr fontId="2" type="noConversion"/>
  </si>
  <si>
    <t>收入总计</t>
    <phoneticPr fontId="2" type="noConversion"/>
  </si>
  <si>
    <t>1.一般公共服务支出</t>
  </si>
  <si>
    <t>2.公共安全支出</t>
  </si>
  <si>
    <t>3.教育支出</t>
  </si>
  <si>
    <t>4.科学技术支出</t>
  </si>
  <si>
    <t>5.文化体育与传媒支出</t>
  </si>
  <si>
    <t>6.社会保障和就业支出</t>
  </si>
  <si>
    <t>7.医疗卫生与计划生育支出</t>
  </si>
  <si>
    <t>8.节能环保支出</t>
  </si>
  <si>
    <t>9.城乡社区支出</t>
  </si>
  <si>
    <t>10.农林水支出</t>
  </si>
  <si>
    <t>11.交通运输支出</t>
  </si>
  <si>
    <t>12.资源勘探信息等支出</t>
  </si>
  <si>
    <t>13.商业服务业等支出</t>
  </si>
  <si>
    <t>14.国土海洋气象等支出</t>
  </si>
  <si>
    <t>16.其他各项支出</t>
  </si>
  <si>
    <r>
      <t xml:space="preserve"> 5.</t>
    </r>
    <r>
      <rPr>
        <sz val="12"/>
        <color indexed="8"/>
        <rFont val="宋体"/>
        <family val="3"/>
        <charset val="134"/>
      </rPr>
      <t>上年结转收入</t>
    </r>
    <phoneticPr fontId="2" type="noConversion"/>
  </si>
  <si>
    <t>支出项目</t>
    <phoneticPr fontId="18" type="noConversion"/>
  </si>
  <si>
    <t>企业职工基本养老保险基金</t>
  </si>
  <si>
    <t>城乡居民基本养老保险基金</t>
  </si>
  <si>
    <t>城镇职工基本医疗保险基金</t>
  </si>
  <si>
    <t>居民基本医疗保险基金</t>
  </si>
  <si>
    <t>工伤保险基金</t>
  </si>
  <si>
    <t>失业保险基金</t>
  </si>
  <si>
    <t>生育保险基金</t>
  </si>
  <si>
    <t>决算数</t>
    <phoneticPr fontId="18" type="noConversion"/>
  </si>
  <si>
    <t>单位：万元</t>
    <phoneticPr fontId="2" type="noConversion"/>
  </si>
  <si>
    <t>2.当年收支结余</t>
    <phoneticPr fontId="18" type="noConversion"/>
  </si>
  <si>
    <r>
      <t xml:space="preserve"> 4.</t>
    </r>
    <r>
      <rPr>
        <sz val="12"/>
        <color indexed="8"/>
        <rFont val="宋体"/>
        <family val="3"/>
        <charset val="134"/>
      </rPr>
      <t>预算稳定调节基金
和调入资金收入</t>
    </r>
    <phoneticPr fontId="2" type="noConversion"/>
  </si>
  <si>
    <r>
      <rPr>
        <sz val="12"/>
        <color indexed="8"/>
        <rFont val="宋体"/>
        <family val="3"/>
        <charset val="134"/>
      </rPr>
      <t xml:space="preserve">  </t>
    </r>
    <r>
      <rPr>
        <sz val="12"/>
        <color indexed="8"/>
        <rFont val="宋体"/>
        <family val="3"/>
        <charset val="134"/>
      </rPr>
      <t>税收返还收入</t>
    </r>
    <phoneticPr fontId="2" type="noConversion"/>
  </si>
  <si>
    <r>
      <rPr>
        <sz val="12"/>
        <color indexed="8"/>
        <rFont val="宋体"/>
        <family val="3"/>
        <charset val="134"/>
      </rPr>
      <t xml:space="preserve">  </t>
    </r>
    <r>
      <rPr>
        <sz val="12"/>
        <color indexed="8"/>
        <rFont val="宋体"/>
        <family val="3"/>
        <charset val="134"/>
      </rPr>
      <t>一般性转移支付收入</t>
    </r>
    <phoneticPr fontId="2" type="noConversion"/>
  </si>
  <si>
    <r>
      <rPr>
        <sz val="12"/>
        <color indexed="8"/>
        <rFont val="宋体"/>
        <family val="3"/>
        <charset val="134"/>
      </rPr>
      <t xml:space="preserve">  </t>
    </r>
    <r>
      <rPr>
        <sz val="12"/>
        <color indexed="8"/>
        <rFont val="宋体"/>
        <family val="3"/>
        <charset val="134"/>
      </rPr>
      <t>专项转移支付收入</t>
    </r>
    <phoneticPr fontId="2" type="noConversion"/>
  </si>
  <si>
    <r>
      <t xml:space="preserve"> 6.</t>
    </r>
    <r>
      <rPr>
        <sz val="12"/>
        <color indexed="8"/>
        <rFont val="宋体"/>
        <family val="3"/>
        <charset val="134"/>
      </rPr>
      <t>一般新增债券收入</t>
    </r>
    <phoneticPr fontId="2" type="noConversion"/>
  </si>
  <si>
    <r>
      <t xml:space="preserve"> 7.</t>
    </r>
    <r>
      <rPr>
        <sz val="12"/>
        <color indexed="8"/>
        <rFont val="宋体"/>
        <family val="3"/>
        <charset val="134"/>
      </rPr>
      <t>一般置换债券收入</t>
    </r>
    <phoneticPr fontId="2" type="noConversion"/>
  </si>
  <si>
    <r>
      <t>1.</t>
    </r>
    <r>
      <rPr>
        <b/>
        <sz val="12"/>
        <color indexed="8"/>
        <rFont val="宋体"/>
        <family val="3"/>
        <charset val="134"/>
      </rPr>
      <t>社会保险基金预算支出</t>
    </r>
    <phoneticPr fontId="18" type="noConversion"/>
  </si>
  <si>
    <t>三、结转下年支出</t>
    <phoneticPr fontId="2" type="noConversion"/>
  </si>
  <si>
    <t>一、市本级安排的一般公共预算支出</t>
    <phoneticPr fontId="2" type="noConversion"/>
  </si>
  <si>
    <r>
      <t>1.</t>
    </r>
    <r>
      <rPr>
        <sz val="12"/>
        <color indexed="8"/>
        <rFont val="宋体"/>
        <family val="3"/>
        <charset val="134"/>
      </rPr>
      <t>上解上级支出</t>
    </r>
    <phoneticPr fontId="2" type="noConversion"/>
  </si>
  <si>
    <r>
      <rPr>
        <sz val="12"/>
        <color indexed="8"/>
        <rFont val="Times New Roman"/>
        <family val="1"/>
      </rPr>
      <t>3.</t>
    </r>
    <r>
      <rPr>
        <sz val="12"/>
        <color indexed="8"/>
        <rFont val="宋体"/>
        <family val="3"/>
        <charset val="134"/>
      </rPr>
      <t>一般债券还本支出</t>
    </r>
    <phoneticPr fontId="2" type="noConversion"/>
  </si>
  <si>
    <r>
      <rPr>
        <sz val="12"/>
        <color indexed="8"/>
        <rFont val="Times New Roman"/>
        <family val="1"/>
      </rPr>
      <t>4.</t>
    </r>
    <r>
      <rPr>
        <sz val="12"/>
        <color indexed="8"/>
        <rFont val="宋体"/>
        <family val="3"/>
        <charset val="134"/>
      </rPr>
      <t>一般置换债券支出</t>
    </r>
    <phoneticPr fontId="2" type="noConversion"/>
  </si>
  <si>
    <t>机关事业单位基本养老保险基金</t>
    <phoneticPr fontId="18" type="noConversion"/>
  </si>
  <si>
    <r>
      <rPr>
        <sz val="12"/>
        <color indexed="8"/>
        <rFont val="Times New Roman"/>
        <family val="1"/>
      </rPr>
      <t>2.</t>
    </r>
    <r>
      <rPr>
        <sz val="12"/>
        <color indexed="8"/>
        <rFont val="宋体"/>
        <family val="3"/>
        <charset val="134"/>
      </rPr>
      <t>财力补助各区支出</t>
    </r>
    <phoneticPr fontId="2" type="noConversion"/>
  </si>
  <si>
    <t>二、上解上级、补助下级、一般债券等支出</t>
    <phoneticPr fontId="2" type="noConversion"/>
  </si>
  <si>
    <t>决算数</t>
  </si>
  <si>
    <r>
      <t>2016</t>
    </r>
    <r>
      <rPr>
        <sz val="12"/>
        <rFont val="黑体"/>
        <family val="3"/>
        <charset val="134"/>
      </rPr>
      <t>年底
地方债务限额</t>
    </r>
    <phoneticPr fontId="34" type="noConversion"/>
  </si>
  <si>
    <r>
      <t>2016</t>
    </r>
    <r>
      <rPr>
        <sz val="12"/>
        <rFont val="黑体"/>
        <family val="3"/>
        <charset val="134"/>
      </rPr>
      <t>年底
地方债务余额</t>
    </r>
    <phoneticPr fontId="34" type="noConversion"/>
  </si>
  <si>
    <t>项目</t>
  </si>
  <si>
    <t>政府性基金收入</t>
  </si>
  <si>
    <t>国有土地使用权出让收入</t>
  </si>
  <si>
    <t>城市公用事业附加收入</t>
  </si>
  <si>
    <t>国有土地收益基金收入</t>
  </si>
  <si>
    <t>农业土地开发资金收入</t>
  </si>
  <si>
    <t>城市基础设施配套费收入</t>
  </si>
  <si>
    <t>污水处理费收入</t>
  </si>
  <si>
    <t>港口建设费收入</t>
  </si>
  <si>
    <t>散装水泥专项资金收入</t>
  </si>
  <si>
    <t>新型墙体材料专项基金收入</t>
  </si>
  <si>
    <t>彩票发行机构和彩票销售机构的业务费用</t>
  </si>
  <si>
    <r>
      <rPr>
        <sz val="11"/>
        <rFont val="Times New Roman"/>
        <family val="1"/>
      </rPr>
      <t xml:space="preserve">     </t>
    </r>
    <r>
      <rPr>
        <sz val="11"/>
        <rFont val="宋体"/>
        <family val="3"/>
        <charset val="134"/>
      </rPr>
      <t>金额单位：万元</t>
    </r>
    <phoneticPr fontId="34" type="noConversion"/>
  </si>
  <si>
    <r>
      <t>项</t>
    </r>
    <r>
      <rPr>
        <b/>
        <sz val="12"/>
        <rFont val="Times New Roman"/>
        <family val="1"/>
      </rPr>
      <t xml:space="preserve">     </t>
    </r>
    <r>
      <rPr>
        <b/>
        <sz val="12"/>
        <rFont val="宋体"/>
        <family val="3"/>
        <charset val="134"/>
      </rPr>
      <t>目</t>
    </r>
    <phoneticPr fontId="34" type="noConversion"/>
  </si>
  <si>
    <t>2016年度
执行数</t>
    <phoneticPr fontId="34" type="noConversion"/>
  </si>
  <si>
    <t>重大项目投资补助资金</t>
  </si>
  <si>
    <t>产业投融资引导专项</t>
  </si>
  <si>
    <t>人才引育专项</t>
  </si>
  <si>
    <t>科技创新专项</t>
  </si>
  <si>
    <t>工业和信息化专项</t>
  </si>
  <si>
    <t>服务业专项</t>
  </si>
  <si>
    <t>农业发展专项</t>
  </si>
  <si>
    <t>城乡一体化专项</t>
  </si>
  <si>
    <t>农业服务体系建设</t>
  </si>
  <si>
    <t>社会救助专项</t>
  </si>
  <si>
    <t>社会优抚专项</t>
  </si>
  <si>
    <t>社保补助专项</t>
  </si>
  <si>
    <t>社会福利专项</t>
  </si>
  <si>
    <t>促进就业创业专项</t>
  </si>
  <si>
    <t>公共卫生专项</t>
  </si>
  <si>
    <t>人口计生专项</t>
  </si>
  <si>
    <t>学校教育专项</t>
  </si>
  <si>
    <t>公交运营补贴</t>
  </si>
  <si>
    <t>轨道交通运营补贴</t>
  </si>
  <si>
    <t>住房和保障专项</t>
  </si>
  <si>
    <t>环境保护专项</t>
  </si>
  <si>
    <t>太湖水治理专项资金</t>
  </si>
  <si>
    <t>垃圾处置重大项目资金</t>
  </si>
  <si>
    <t>生态补偿资金</t>
  </si>
  <si>
    <t>水利事业专项</t>
  </si>
  <si>
    <t>黄标车整治和技防改造</t>
  </si>
  <si>
    <t>文体事业专项</t>
  </si>
  <si>
    <t>粮食储备和管理专项</t>
  </si>
  <si>
    <t>食品安全专项</t>
  </si>
  <si>
    <t>安全生产专项</t>
  </si>
  <si>
    <t>对口支援专项</t>
  </si>
  <si>
    <t>城市基础设施运营维护专项</t>
  </si>
  <si>
    <t>城市维护专项</t>
  </si>
  <si>
    <t>国有土地管理专项</t>
  </si>
  <si>
    <t>景区门票专项支出</t>
  </si>
  <si>
    <t>城市资源运作和管理专项</t>
  </si>
  <si>
    <t>基本建设投资项目</t>
  </si>
  <si>
    <t>轨道交通建设资金</t>
  </si>
  <si>
    <t>政府偿债资金</t>
  </si>
  <si>
    <t>社会综合治理专项</t>
  </si>
  <si>
    <t>组织建设专项</t>
  </si>
  <si>
    <t>社区扁平化资金</t>
  </si>
  <si>
    <t>电子政务专项</t>
  </si>
  <si>
    <t>无线电频占专项</t>
  </si>
  <si>
    <t>民航补助资金</t>
  </si>
  <si>
    <t>新型建筑材料推广专项</t>
  </si>
  <si>
    <t>上缴省援疆援藏援青资金</t>
  </si>
  <si>
    <t>小  计</t>
    <phoneticPr fontId="34" type="noConversion"/>
  </si>
  <si>
    <t>保障性住房专项</t>
    <phoneticPr fontId="34" type="noConversion"/>
  </si>
  <si>
    <r>
      <rPr>
        <sz val="12"/>
        <rFont val="宋体"/>
        <family val="3"/>
        <charset val="134"/>
      </rPr>
      <t>单位：万元</t>
    </r>
    <phoneticPr fontId="2" type="noConversion"/>
  </si>
  <si>
    <r>
      <t xml:space="preserve">  </t>
    </r>
    <r>
      <rPr>
        <sz val="12"/>
        <rFont val="宋体"/>
        <family val="3"/>
        <charset val="134"/>
      </rPr>
      <t>土地出让价款收入</t>
    </r>
  </si>
  <si>
    <r>
      <t xml:space="preserve">  </t>
    </r>
    <r>
      <rPr>
        <sz val="12"/>
        <rFont val="宋体"/>
        <family val="3"/>
        <charset val="134"/>
      </rPr>
      <t>补缴的土地价款</t>
    </r>
  </si>
  <si>
    <r>
      <t xml:space="preserve">  </t>
    </r>
    <r>
      <rPr>
        <sz val="12"/>
        <rFont val="宋体"/>
        <family val="3"/>
        <charset val="134"/>
      </rPr>
      <t>划拨土地收入</t>
    </r>
  </si>
  <si>
    <r>
      <t xml:space="preserve">  </t>
    </r>
    <r>
      <rPr>
        <sz val="12"/>
        <rFont val="宋体"/>
        <family val="3"/>
        <charset val="134"/>
      </rPr>
      <t>缴纳新增建设用地土地有偿使用费</t>
    </r>
  </si>
  <si>
    <r>
      <t xml:space="preserve">  </t>
    </r>
    <r>
      <rPr>
        <sz val="12"/>
        <rFont val="宋体"/>
        <family val="3"/>
        <charset val="134"/>
      </rPr>
      <t>其他土地出让收入</t>
    </r>
  </si>
  <si>
    <r>
      <t xml:space="preserve">  </t>
    </r>
    <r>
      <rPr>
        <sz val="12"/>
        <rFont val="宋体"/>
        <family val="3"/>
        <charset val="134"/>
      </rPr>
      <t>福利彩票销售机构的业务费用</t>
    </r>
  </si>
  <si>
    <r>
      <t xml:space="preserve">  </t>
    </r>
    <r>
      <rPr>
        <sz val="12"/>
        <rFont val="宋体"/>
        <family val="3"/>
        <charset val="134"/>
      </rPr>
      <t>体育彩票销售机构的业务费用</t>
    </r>
  </si>
  <si>
    <r>
      <rPr>
        <sz val="12"/>
        <rFont val="宋体"/>
        <family val="3"/>
        <charset val="134"/>
      </rPr>
      <t>国家电影事业发展专项资金相关支出</t>
    </r>
  </si>
  <si>
    <r>
      <rPr>
        <sz val="12"/>
        <rFont val="宋体"/>
        <family val="3"/>
        <charset val="134"/>
      </rPr>
      <t>大中型水库移民后期扶持基金支出</t>
    </r>
  </si>
  <si>
    <r>
      <rPr>
        <sz val="12"/>
        <rFont val="宋体"/>
        <family val="3"/>
        <charset val="134"/>
      </rPr>
      <t>小型水库移民扶助基金相关支出</t>
    </r>
  </si>
  <si>
    <r>
      <rPr>
        <sz val="12"/>
        <rFont val="宋体"/>
        <family val="3"/>
        <charset val="134"/>
      </rPr>
      <t>国有土地使用权出让相关支出</t>
    </r>
  </si>
  <si>
    <r>
      <t xml:space="preserve">  </t>
    </r>
    <r>
      <rPr>
        <sz val="12"/>
        <rFont val="宋体"/>
        <family val="3"/>
        <charset val="134"/>
      </rPr>
      <t>国有土地使用权出让收入及对应专项债务收入安排的支出</t>
    </r>
  </si>
  <si>
    <r>
      <t xml:space="preserve">  </t>
    </r>
    <r>
      <rPr>
        <sz val="12"/>
        <rFont val="宋体"/>
        <family val="3"/>
        <charset val="134"/>
      </rPr>
      <t>国有土地使用权出让债务付息支出</t>
    </r>
  </si>
  <si>
    <r>
      <t xml:space="preserve">  </t>
    </r>
    <r>
      <rPr>
        <sz val="12"/>
        <rFont val="宋体"/>
        <family val="3"/>
        <charset val="134"/>
      </rPr>
      <t>国有土地使用权出让债务发行费用支出</t>
    </r>
  </si>
  <si>
    <r>
      <rPr>
        <sz val="12"/>
        <rFont val="宋体"/>
        <family val="3"/>
        <charset val="134"/>
      </rPr>
      <t>城市公用事业附加相关支出</t>
    </r>
  </si>
  <si>
    <r>
      <rPr>
        <sz val="12"/>
        <rFont val="宋体"/>
        <family val="3"/>
        <charset val="134"/>
      </rPr>
      <t>国有土地收益基金相关支出</t>
    </r>
  </si>
  <si>
    <r>
      <rPr>
        <sz val="12"/>
        <rFont val="宋体"/>
        <family val="3"/>
        <charset val="134"/>
      </rPr>
      <t>农业土地开发资金相关支出</t>
    </r>
  </si>
  <si>
    <r>
      <rPr>
        <sz val="12"/>
        <rFont val="宋体"/>
        <family val="3"/>
        <charset val="134"/>
      </rPr>
      <t>新增建设用地土地有偿使用费相关支出</t>
    </r>
  </si>
  <si>
    <r>
      <rPr>
        <sz val="12"/>
        <rFont val="宋体"/>
        <family val="3"/>
        <charset val="134"/>
      </rPr>
      <t>城市基础设施配套费相关支出</t>
    </r>
  </si>
  <si>
    <r>
      <rPr>
        <sz val="12"/>
        <rFont val="宋体"/>
        <family val="3"/>
        <charset val="134"/>
      </rPr>
      <t>污水处理费相关支出</t>
    </r>
  </si>
  <si>
    <r>
      <rPr>
        <sz val="12"/>
        <rFont val="宋体"/>
        <family val="3"/>
        <charset val="134"/>
      </rPr>
      <t>车辆通行费相关支出</t>
    </r>
  </si>
  <si>
    <r>
      <rPr>
        <sz val="12"/>
        <rFont val="宋体"/>
        <family val="3"/>
        <charset val="134"/>
      </rPr>
      <t>港口建设费相关支出</t>
    </r>
  </si>
  <si>
    <r>
      <rPr>
        <sz val="12"/>
        <rFont val="宋体"/>
        <family val="3"/>
        <charset val="134"/>
      </rPr>
      <t>民航发展基金支出</t>
    </r>
  </si>
  <si>
    <r>
      <rPr>
        <sz val="12"/>
        <rFont val="宋体"/>
        <family val="3"/>
        <charset val="134"/>
      </rPr>
      <t>散装水泥专项资金相关支出</t>
    </r>
  </si>
  <si>
    <r>
      <rPr>
        <sz val="12"/>
        <rFont val="宋体"/>
        <family val="3"/>
        <charset val="134"/>
      </rPr>
      <t>新型墙体材料专项基金相关支出</t>
    </r>
  </si>
  <si>
    <r>
      <rPr>
        <sz val="12"/>
        <rFont val="宋体"/>
        <family val="3"/>
        <charset val="134"/>
      </rPr>
      <t>旅游发展基金支出</t>
    </r>
  </si>
  <si>
    <r>
      <rPr>
        <sz val="12"/>
        <rFont val="宋体"/>
        <family val="3"/>
        <charset val="134"/>
      </rPr>
      <t>彩票发行销售机构业务费安排的支出</t>
    </r>
  </si>
  <si>
    <r>
      <rPr>
        <sz val="12"/>
        <rFont val="宋体"/>
        <family val="3"/>
        <charset val="134"/>
      </rPr>
      <t>彩票公益金相关支出</t>
    </r>
  </si>
  <si>
    <r>
      <rPr>
        <sz val="12"/>
        <rFont val="宋体"/>
        <family val="3"/>
        <charset val="134"/>
      </rPr>
      <t>其他政府性基金相关支出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</si>
  <si>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：</t>
    </r>
    <phoneticPr fontId="2" type="noConversion"/>
  </si>
  <si>
    <t>政府性基金支出</t>
    <phoneticPr fontId="2" type="noConversion"/>
  </si>
  <si>
    <r>
      <rPr>
        <sz val="12"/>
        <rFont val="宋体"/>
        <family val="3"/>
        <charset val="134"/>
      </rPr>
      <t>单位：万元</t>
    </r>
  </si>
  <si>
    <r>
      <rPr>
        <b/>
        <sz val="12"/>
        <rFont val="宋体"/>
        <family val="3"/>
        <charset val="134"/>
      </rPr>
      <t>预算科目</t>
    </r>
  </si>
  <si>
    <r>
      <rPr>
        <b/>
        <sz val="12"/>
        <rFont val="宋体"/>
        <family val="3"/>
        <charset val="134"/>
      </rPr>
      <t>决算数</t>
    </r>
  </si>
  <si>
    <r>
      <rPr>
        <sz val="12"/>
        <rFont val="宋体"/>
        <family val="3"/>
        <charset val="134"/>
      </rPr>
      <t>国有资本经营收入</t>
    </r>
  </si>
  <si>
    <r>
      <rPr>
        <sz val="12"/>
        <rFont val="宋体"/>
        <family val="3"/>
        <charset val="134"/>
      </rPr>
      <t>国有资本经营预算上年结余</t>
    </r>
  </si>
  <si>
    <r>
      <rPr>
        <b/>
        <sz val="12"/>
        <rFont val="宋体"/>
        <family val="3"/>
        <charset val="134"/>
      </rPr>
      <t>收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入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总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计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</si>
  <si>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：</t>
    </r>
    <phoneticPr fontId="2" type="noConversion"/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</si>
  <si>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：</t>
    </r>
    <phoneticPr fontId="2" type="noConversion"/>
  </si>
  <si>
    <r>
      <rPr>
        <sz val="10"/>
        <rFont val="宋体"/>
        <family val="3"/>
        <charset val="134"/>
      </rPr>
      <t>单位：万元</t>
    </r>
  </si>
  <si>
    <r>
      <rPr>
        <sz val="12"/>
        <rFont val="宋体"/>
        <family val="3"/>
        <charset val="134"/>
      </rPr>
      <t>国有资本经营支出</t>
    </r>
  </si>
  <si>
    <r>
      <rPr>
        <sz val="12"/>
        <rFont val="宋体"/>
        <family val="3"/>
        <charset val="134"/>
      </rPr>
      <t>国有资本经营预算调出资金</t>
    </r>
  </si>
  <si>
    <r>
      <rPr>
        <sz val="12"/>
        <rFont val="宋体"/>
        <family val="3"/>
        <charset val="134"/>
      </rPr>
      <t>国有资本经营预算年终结余</t>
    </r>
  </si>
  <si>
    <r>
      <rPr>
        <b/>
        <sz val="12"/>
        <rFont val="宋体"/>
        <family val="3"/>
        <charset val="134"/>
      </rPr>
      <t>支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出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总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计</t>
    </r>
  </si>
  <si>
    <r>
      <t>2016</t>
    </r>
    <r>
      <rPr>
        <b/>
        <sz val="18"/>
        <rFont val="宋体"/>
        <family val="3"/>
        <charset val="134"/>
      </rPr>
      <t>年无锡市政府性基金收入决算表</t>
    </r>
    <phoneticPr fontId="2" type="noConversion"/>
  </si>
  <si>
    <r>
      <t>2016</t>
    </r>
    <r>
      <rPr>
        <b/>
        <sz val="18"/>
        <rFont val="宋体"/>
        <family val="3"/>
        <charset val="134"/>
      </rPr>
      <t>年无锡市政府性基金支出决算表</t>
    </r>
    <phoneticPr fontId="2" type="noConversion"/>
  </si>
  <si>
    <r>
      <rPr>
        <sz val="12"/>
        <rFont val="宋体"/>
        <family val="3"/>
        <charset val="134"/>
      </rPr>
      <t>合计</t>
    </r>
  </si>
  <si>
    <r>
      <rPr>
        <sz val="12"/>
        <rFont val="宋体"/>
        <family val="3"/>
        <charset val="134"/>
      </rPr>
      <t>企业职工基本养老保险基金</t>
    </r>
  </si>
  <si>
    <r>
      <rPr>
        <sz val="12"/>
        <rFont val="宋体"/>
        <family val="3"/>
        <charset val="134"/>
      </rPr>
      <t>城乡居民基本养老保险基金</t>
    </r>
  </si>
  <si>
    <r>
      <rPr>
        <sz val="12"/>
        <rFont val="宋体"/>
        <family val="3"/>
        <charset val="134"/>
      </rPr>
      <t>城镇职工基本医疗保险基金</t>
    </r>
  </si>
  <si>
    <r>
      <rPr>
        <sz val="12"/>
        <rFont val="宋体"/>
        <family val="3"/>
        <charset val="134"/>
      </rPr>
      <t>居民基本医疗保险基金</t>
    </r>
  </si>
  <si>
    <r>
      <rPr>
        <sz val="12"/>
        <rFont val="宋体"/>
        <family val="3"/>
        <charset val="134"/>
      </rPr>
      <t>工伤保险基金</t>
    </r>
  </si>
  <si>
    <r>
      <rPr>
        <sz val="12"/>
        <rFont val="宋体"/>
        <family val="3"/>
        <charset val="134"/>
      </rPr>
      <t>失业保险基金</t>
    </r>
  </si>
  <si>
    <r>
      <t xml:space="preserve">   </t>
    </r>
    <r>
      <rPr>
        <b/>
        <sz val="12"/>
        <rFont val="宋体"/>
        <family val="3"/>
        <charset val="134"/>
      </rPr>
      <t>收入</t>
    </r>
    <phoneticPr fontId="2" type="noConversion"/>
  </si>
  <si>
    <r>
      <t xml:space="preserve">        2.</t>
    </r>
    <r>
      <rPr>
        <sz val="12"/>
        <rFont val="宋体"/>
        <family val="3"/>
        <charset val="134"/>
      </rPr>
      <t>投资收益</t>
    </r>
  </si>
  <si>
    <r>
      <t xml:space="preserve">        3.</t>
    </r>
    <r>
      <rPr>
        <sz val="12"/>
        <rFont val="宋体"/>
        <family val="3"/>
        <charset val="134"/>
      </rPr>
      <t>财政补贴收入</t>
    </r>
  </si>
  <si>
    <r>
      <t xml:space="preserve">        4.</t>
    </r>
    <r>
      <rPr>
        <sz val="12"/>
        <rFont val="宋体"/>
        <family val="3"/>
        <charset val="134"/>
      </rPr>
      <t>其他收入</t>
    </r>
  </si>
  <si>
    <r>
      <t xml:space="preserve">        5.</t>
    </r>
    <r>
      <rPr>
        <sz val="12"/>
        <rFont val="宋体"/>
        <family val="3"/>
        <charset val="134"/>
      </rPr>
      <t>转移收入</t>
    </r>
  </si>
  <si>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目</t>
    </r>
  </si>
  <si>
    <r>
      <rPr>
        <sz val="12"/>
        <rFont val="宋体"/>
        <family val="3"/>
        <charset val="134"/>
      </rPr>
      <t>生育保险基金</t>
    </r>
    <r>
      <rPr>
        <sz val="12"/>
        <rFont val="Times New Roman"/>
        <family val="1"/>
      </rPr>
      <t xml:space="preserve"> </t>
    </r>
  </si>
  <si>
    <r>
      <t xml:space="preserve">   </t>
    </r>
    <r>
      <rPr>
        <sz val="12"/>
        <rFont val="宋体"/>
        <family val="3"/>
        <charset val="134"/>
      </rPr>
      <t>其中</t>
    </r>
    <r>
      <rPr>
        <sz val="12"/>
        <rFont val="Times New Roman"/>
        <family val="1"/>
      </rPr>
      <t>:1.</t>
    </r>
    <r>
      <rPr>
        <sz val="12"/>
        <rFont val="宋体"/>
        <family val="3"/>
        <charset val="134"/>
      </rPr>
      <t>保险费收入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</si>
  <si>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：</t>
    </r>
    <phoneticPr fontId="2" type="noConversion"/>
  </si>
  <si>
    <r>
      <t xml:space="preserve">   </t>
    </r>
    <r>
      <rPr>
        <b/>
        <sz val="12"/>
        <rFont val="宋体"/>
        <family val="3"/>
        <charset val="134"/>
      </rPr>
      <t>支出</t>
    </r>
    <phoneticPr fontId="2" type="noConversion"/>
  </si>
  <si>
    <r>
      <t xml:space="preserve">        2.</t>
    </r>
    <r>
      <rPr>
        <sz val="12"/>
        <rFont val="宋体"/>
        <family val="3"/>
        <charset val="134"/>
      </rPr>
      <t>其他支出</t>
    </r>
  </si>
  <si>
    <r>
      <t xml:space="preserve">        3.</t>
    </r>
    <r>
      <rPr>
        <sz val="12"/>
        <rFont val="宋体"/>
        <family val="3"/>
        <charset val="134"/>
      </rPr>
      <t>转移支出</t>
    </r>
  </si>
  <si>
    <r>
      <t xml:space="preserve">   </t>
    </r>
    <r>
      <rPr>
        <sz val="12"/>
        <rFont val="宋体"/>
        <family val="3"/>
        <charset val="134"/>
      </rPr>
      <t>其中</t>
    </r>
    <r>
      <rPr>
        <sz val="12"/>
        <rFont val="Times New Roman"/>
        <family val="1"/>
      </rPr>
      <t>:1.</t>
    </r>
    <r>
      <rPr>
        <sz val="12"/>
        <rFont val="宋体"/>
        <family val="3"/>
        <charset val="134"/>
      </rPr>
      <t>社会保险待遇支出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</si>
  <si>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：</t>
    </r>
    <phoneticPr fontId="2" type="noConversion"/>
  </si>
  <si>
    <r>
      <rPr>
        <sz val="12"/>
        <rFont val="宋体"/>
        <family val="3"/>
        <charset val="134"/>
      </rPr>
      <t>一般公共预算收入合计</t>
    </r>
    <phoneticPr fontId="2" type="noConversion"/>
  </si>
  <si>
    <r>
      <rPr>
        <b/>
        <sz val="12"/>
        <color indexed="8"/>
        <rFont val="宋体"/>
        <family val="3"/>
        <charset val="134"/>
      </rPr>
      <t>税收收入</t>
    </r>
    <phoneticPr fontId="2" type="noConversion"/>
  </si>
  <si>
    <r>
      <t xml:space="preserve">  </t>
    </r>
    <r>
      <rPr>
        <sz val="12"/>
        <color indexed="8"/>
        <rFont val="宋体"/>
        <family val="3"/>
        <charset val="134"/>
      </rPr>
      <t>增值税</t>
    </r>
  </si>
  <si>
    <r>
      <t xml:space="preserve">  </t>
    </r>
    <r>
      <rPr>
        <sz val="12"/>
        <color indexed="8"/>
        <rFont val="宋体"/>
        <family val="3"/>
        <charset val="134"/>
      </rPr>
      <t>营业税</t>
    </r>
  </si>
  <si>
    <r>
      <t xml:space="preserve">  </t>
    </r>
    <r>
      <rPr>
        <sz val="12"/>
        <color indexed="8"/>
        <rFont val="宋体"/>
        <family val="3"/>
        <charset val="134"/>
      </rPr>
      <t>企业所得税</t>
    </r>
  </si>
  <si>
    <r>
      <t xml:space="preserve">  </t>
    </r>
    <r>
      <rPr>
        <sz val="12"/>
        <color indexed="8"/>
        <rFont val="宋体"/>
        <family val="3"/>
        <charset val="134"/>
      </rPr>
      <t>城市维护建设税</t>
    </r>
  </si>
  <si>
    <r>
      <t xml:space="preserve">  </t>
    </r>
    <r>
      <rPr>
        <sz val="12"/>
        <color indexed="8"/>
        <rFont val="宋体"/>
        <family val="3"/>
        <charset val="134"/>
      </rPr>
      <t>房产税</t>
    </r>
  </si>
  <si>
    <r>
      <t xml:space="preserve">  </t>
    </r>
    <r>
      <rPr>
        <sz val="12"/>
        <color indexed="8"/>
        <rFont val="宋体"/>
        <family val="3"/>
        <charset val="134"/>
      </rPr>
      <t>印花税</t>
    </r>
  </si>
  <si>
    <r>
      <t xml:space="preserve">  </t>
    </r>
    <r>
      <rPr>
        <sz val="12"/>
        <color indexed="8"/>
        <rFont val="宋体"/>
        <family val="3"/>
        <charset val="134"/>
      </rPr>
      <t>城镇土地使用税</t>
    </r>
  </si>
  <si>
    <r>
      <t xml:space="preserve">  </t>
    </r>
    <r>
      <rPr>
        <sz val="12"/>
        <color indexed="8"/>
        <rFont val="宋体"/>
        <family val="3"/>
        <charset val="134"/>
      </rPr>
      <t>土地增值税</t>
    </r>
  </si>
  <si>
    <r>
      <rPr>
        <b/>
        <sz val="12"/>
        <color indexed="8"/>
        <rFont val="宋体"/>
        <family val="3"/>
        <charset val="134"/>
      </rPr>
      <t>非税收入</t>
    </r>
  </si>
  <si>
    <r>
      <t xml:space="preserve">  </t>
    </r>
    <r>
      <rPr>
        <sz val="12"/>
        <color indexed="8"/>
        <rFont val="宋体"/>
        <family val="3"/>
        <charset val="134"/>
      </rPr>
      <t>专项收入</t>
    </r>
  </si>
  <si>
    <r>
      <t xml:space="preserve">  </t>
    </r>
    <r>
      <rPr>
        <sz val="12"/>
        <color indexed="8"/>
        <rFont val="宋体"/>
        <family val="3"/>
        <charset val="134"/>
      </rPr>
      <t>行政事业性收费收入</t>
    </r>
  </si>
  <si>
    <r>
      <t xml:space="preserve">  </t>
    </r>
    <r>
      <rPr>
        <sz val="12"/>
        <color indexed="8"/>
        <rFont val="宋体"/>
        <family val="3"/>
        <charset val="134"/>
      </rPr>
      <t>罚没收入</t>
    </r>
  </si>
  <si>
    <r>
      <t xml:space="preserve">  </t>
    </r>
    <r>
      <rPr>
        <sz val="12"/>
        <color indexed="8"/>
        <rFont val="宋体"/>
        <family val="3"/>
        <charset val="134"/>
      </rPr>
      <t>捐赠收入</t>
    </r>
  </si>
  <si>
    <r>
      <t xml:space="preserve">  </t>
    </r>
    <r>
      <rPr>
        <sz val="12"/>
        <color indexed="8"/>
        <rFont val="宋体"/>
        <family val="3"/>
        <charset val="134"/>
      </rPr>
      <t>政府住房基金收入</t>
    </r>
  </si>
  <si>
    <r>
      <t xml:space="preserve">  </t>
    </r>
    <r>
      <rPr>
        <sz val="12"/>
        <color indexed="8"/>
        <rFont val="宋体"/>
        <family val="3"/>
        <charset val="134"/>
      </rPr>
      <t>个人所得税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款</t>
    </r>
    <r>
      <rPr>
        <sz val="12"/>
        <color indexed="8"/>
        <rFont val="Times New Roman"/>
        <family val="1"/>
      </rPr>
      <t>)</t>
    </r>
  </si>
  <si>
    <r>
      <t xml:space="preserve">  </t>
    </r>
    <r>
      <rPr>
        <sz val="12"/>
        <color indexed="8"/>
        <rFont val="宋体"/>
        <family val="3"/>
        <charset val="134"/>
      </rPr>
      <t>车船税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款</t>
    </r>
    <r>
      <rPr>
        <sz val="12"/>
        <color indexed="8"/>
        <rFont val="Times New Roman"/>
        <family val="1"/>
      </rPr>
      <t>)</t>
    </r>
  </si>
  <si>
    <r>
      <t xml:space="preserve">  </t>
    </r>
    <r>
      <rPr>
        <sz val="12"/>
        <color indexed="8"/>
        <rFont val="宋体"/>
        <family val="3"/>
        <charset val="134"/>
      </rPr>
      <t>契税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款</t>
    </r>
    <r>
      <rPr>
        <sz val="12"/>
        <color indexed="8"/>
        <rFont val="Times New Roman"/>
        <family val="1"/>
      </rPr>
      <t>)</t>
    </r>
  </si>
  <si>
    <r>
      <t xml:space="preserve">  </t>
    </r>
    <r>
      <rPr>
        <sz val="12"/>
        <color indexed="8"/>
        <rFont val="宋体"/>
        <family val="3"/>
        <charset val="134"/>
      </rPr>
      <t>国有资源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资产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宋体"/>
        <family val="3"/>
        <charset val="134"/>
      </rPr>
      <t>有偿使用收入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</si>
  <si>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：</t>
    </r>
    <phoneticPr fontId="2" type="noConversion"/>
  </si>
  <si>
    <r>
      <t xml:space="preserve">  </t>
    </r>
    <r>
      <rPr>
        <sz val="12"/>
        <color indexed="8"/>
        <rFont val="宋体"/>
        <family val="3"/>
        <charset val="134"/>
      </rPr>
      <t>其他收入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款</t>
    </r>
    <r>
      <rPr>
        <sz val="12"/>
        <color indexed="8"/>
        <rFont val="Times New Roman"/>
        <family val="1"/>
      </rPr>
      <t>)</t>
    </r>
    <phoneticPr fontId="2" type="noConversion"/>
  </si>
  <si>
    <r>
      <t>2016</t>
    </r>
    <r>
      <rPr>
        <b/>
        <sz val="18"/>
        <rFont val="宋体"/>
        <family val="3"/>
        <charset val="134"/>
      </rPr>
      <t>年无锡市本级一般公共预算收入决算表</t>
    </r>
    <phoneticPr fontId="2" type="noConversion"/>
  </si>
  <si>
    <r>
      <rPr>
        <b/>
        <sz val="12"/>
        <color indexed="8"/>
        <rFont val="宋体"/>
        <family val="3"/>
        <charset val="134"/>
      </rPr>
      <t>支出科目</t>
    </r>
    <phoneticPr fontId="2" type="noConversion"/>
  </si>
  <si>
    <r>
      <t>2016</t>
    </r>
    <r>
      <rPr>
        <b/>
        <sz val="12"/>
        <color indexed="8"/>
        <rFont val="宋体"/>
        <family val="3"/>
        <charset val="134"/>
      </rPr>
      <t>年决算数</t>
    </r>
    <phoneticPr fontId="2" type="noConversion"/>
  </si>
  <si>
    <r>
      <rPr>
        <b/>
        <sz val="12"/>
        <color indexed="8"/>
        <rFont val="宋体"/>
        <family val="3"/>
        <charset val="134"/>
      </rPr>
      <t>市本级直接列支的一般公共预算支出合计</t>
    </r>
    <phoneticPr fontId="2" type="noConversion"/>
  </si>
  <si>
    <r>
      <rPr>
        <sz val="12"/>
        <color indexed="8"/>
        <rFont val="宋体"/>
        <family val="3"/>
        <charset val="134"/>
      </rPr>
      <t>表</t>
    </r>
    <r>
      <rPr>
        <sz val="12"/>
        <color indexed="8"/>
        <rFont val="Times New Roman"/>
        <family val="1"/>
      </rPr>
      <t>10</t>
    </r>
    <r>
      <rPr>
        <sz val="12"/>
        <color indexed="8"/>
        <rFont val="宋体"/>
        <family val="3"/>
        <charset val="134"/>
      </rPr>
      <t>：</t>
    </r>
    <phoneticPr fontId="2" type="noConversion"/>
  </si>
  <si>
    <r>
      <t>表1</t>
    </r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：</t>
    </r>
    <phoneticPr fontId="2" type="noConversion"/>
  </si>
  <si>
    <r>
      <t>2016</t>
    </r>
    <r>
      <rPr>
        <b/>
        <sz val="18"/>
        <rFont val="宋体"/>
        <family val="3"/>
        <charset val="134"/>
      </rPr>
      <t>年度无锡市本级一般公共预算支出决算表
（功能科目）</t>
    </r>
    <phoneticPr fontId="2" type="noConversion"/>
  </si>
  <si>
    <r>
      <rPr>
        <b/>
        <sz val="12"/>
        <rFont val="宋体"/>
        <family val="3"/>
        <charset val="134"/>
      </rPr>
      <t>科目名称</t>
    </r>
  </si>
  <si>
    <r>
      <rPr>
        <b/>
        <sz val="12"/>
        <rFont val="宋体"/>
        <family val="3"/>
        <charset val="134"/>
      </rPr>
      <t>一般公共预算支出</t>
    </r>
  </si>
  <si>
    <r>
      <t>1.</t>
    </r>
    <r>
      <rPr>
        <b/>
        <sz val="12"/>
        <rFont val="宋体"/>
        <family val="3"/>
        <charset val="134"/>
      </rPr>
      <t>一般公共服务支出</t>
    </r>
    <phoneticPr fontId="2" type="noConversion"/>
  </si>
  <si>
    <r>
      <rPr>
        <b/>
        <sz val="12"/>
        <rFont val="宋体"/>
        <family val="3"/>
        <charset val="134"/>
      </rPr>
      <t>其中：人大事务</t>
    </r>
    <phoneticPr fontId="2" type="noConversion"/>
  </si>
  <si>
    <r>
      <t xml:space="preserve">    </t>
    </r>
    <r>
      <rPr>
        <sz val="12"/>
        <rFont val="宋体"/>
        <family val="3"/>
        <charset val="134"/>
      </rPr>
      <t>行政运行</t>
    </r>
  </si>
  <si>
    <r>
      <t xml:space="preserve">    </t>
    </r>
    <r>
      <rPr>
        <sz val="12"/>
        <rFont val="宋体"/>
        <family val="3"/>
        <charset val="134"/>
      </rPr>
      <t>一般行政管理事务</t>
    </r>
  </si>
  <si>
    <r>
      <t xml:space="preserve">    </t>
    </r>
    <r>
      <rPr>
        <sz val="12"/>
        <rFont val="宋体"/>
        <family val="3"/>
        <charset val="134"/>
      </rPr>
      <t>人大会议</t>
    </r>
  </si>
  <si>
    <r>
      <t xml:space="preserve">    </t>
    </r>
    <r>
      <rPr>
        <sz val="12"/>
        <rFont val="宋体"/>
        <family val="3"/>
        <charset val="134"/>
      </rPr>
      <t>人大监督</t>
    </r>
  </si>
  <si>
    <r>
      <t xml:space="preserve">    </t>
    </r>
    <r>
      <rPr>
        <sz val="12"/>
        <rFont val="宋体"/>
        <family val="3"/>
        <charset val="134"/>
      </rPr>
      <t>代表工作</t>
    </r>
  </si>
  <si>
    <r>
      <t xml:space="preserve">    </t>
    </r>
    <r>
      <rPr>
        <sz val="12"/>
        <rFont val="宋体"/>
        <family val="3"/>
        <charset val="134"/>
      </rPr>
      <t>其他人大事务支出</t>
    </r>
  </si>
  <si>
    <r>
      <t xml:space="preserve">  </t>
    </r>
    <r>
      <rPr>
        <b/>
        <sz val="12"/>
        <rFont val="宋体"/>
        <family val="3"/>
        <charset val="134"/>
      </rPr>
      <t>政协事务</t>
    </r>
  </si>
  <si>
    <r>
      <t xml:space="preserve">    </t>
    </r>
    <r>
      <rPr>
        <sz val="12"/>
        <rFont val="宋体"/>
        <family val="3"/>
        <charset val="134"/>
      </rPr>
      <t>政协会议</t>
    </r>
  </si>
  <si>
    <r>
      <t xml:space="preserve">    </t>
    </r>
    <r>
      <rPr>
        <sz val="12"/>
        <rFont val="宋体"/>
        <family val="3"/>
        <charset val="134"/>
      </rPr>
      <t>委员视察</t>
    </r>
  </si>
  <si>
    <r>
      <t xml:space="preserve">    </t>
    </r>
    <r>
      <rPr>
        <sz val="12"/>
        <rFont val="宋体"/>
        <family val="3"/>
        <charset val="134"/>
      </rPr>
      <t>参政议政</t>
    </r>
  </si>
  <si>
    <r>
      <t xml:space="preserve">    </t>
    </r>
    <r>
      <rPr>
        <sz val="12"/>
        <rFont val="宋体"/>
        <family val="3"/>
        <charset val="134"/>
      </rPr>
      <t>其他政协事务支出</t>
    </r>
  </si>
  <si>
    <r>
      <t xml:space="preserve">    </t>
    </r>
    <r>
      <rPr>
        <sz val="12"/>
        <rFont val="宋体"/>
        <family val="3"/>
        <charset val="134"/>
      </rPr>
      <t>法制建设</t>
    </r>
  </si>
  <si>
    <r>
      <t xml:space="preserve">    </t>
    </r>
    <r>
      <rPr>
        <sz val="12"/>
        <rFont val="宋体"/>
        <family val="3"/>
        <charset val="134"/>
      </rPr>
      <t>信访事务</t>
    </r>
  </si>
  <si>
    <r>
      <t xml:space="preserve">    </t>
    </r>
    <r>
      <rPr>
        <sz val="12"/>
        <rFont val="宋体"/>
        <family val="3"/>
        <charset val="134"/>
      </rPr>
      <t>事业运行</t>
    </r>
  </si>
  <si>
    <r>
      <t xml:space="preserve">  </t>
    </r>
    <r>
      <rPr>
        <b/>
        <sz val="12"/>
        <rFont val="宋体"/>
        <family val="3"/>
        <charset val="134"/>
      </rPr>
      <t>发展与改革事务</t>
    </r>
  </si>
  <si>
    <r>
      <t xml:space="preserve">    </t>
    </r>
    <r>
      <rPr>
        <sz val="12"/>
        <rFont val="宋体"/>
        <family val="3"/>
        <charset val="134"/>
      </rPr>
      <t>物价管理</t>
    </r>
  </si>
  <si>
    <r>
      <t xml:space="preserve">    </t>
    </r>
    <r>
      <rPr>
        <sz val="12"/>
        <rFont val="宋体"/>
        <family val="3"/>
        <charset val="134"/>
      </rPr>
      <t>其他发展与改革事务支出</t>
    </r>
  </si>
  <si>
    <r>
      <t xml:space="preserve">  </t>
    </r>
    <r>
      <rPr>
        <b/>
        <sz val="12"/>
        <rFont val="宋体"/>
        <family val="3"/>
        <charset val="134"/>
      </rPr>
      <t>统计信息事务</t>
    </r>
  </si>
  <si>
    <r>
      <t xml:space="preserve">    </t>
    </r>
    <r>
      <rPr>
        <sz val="12"/>
        <rFont val="宋体"/>
        <family val="3"/>
        <charset val="134"/>
      </rPr>
      <t>专项普查活动</t>
    </r>
  </si>
  <si>
    <r>
      <t xml:space="preserve">    </t>
    </r>
    <r>
      <rPr>
        <sz val="12"/>
        <rFont val="宋体"/>
        <family val="3"/>
        <charset val="134"/>
      </rPr>
      <t>统计抽样调查</t>
    </r>
  </si>
  <si>
    <r>
      <t xml:space="preserve">    </t>
    </r>
    <r>
      <rPr>
        <sz val="12"/>
        <rFont val="宋体"/>
        <family val="3"/>
        <charset val="134"/>
      </rPr>
      <t>其他统计信息事务支出</t>
    </r>
  </si>
  <si>
    <r>
      <t xml:space="preserve">  </t>
    </r>
    <r>
      <rPr>
        <b/>
        <sz val="12"/>
        <rFont val="宋体"/>
        <family val="3"/>
        <charset val="134"/>
      </rPr>
      <t>财政事务</t>
    </r>
  </si>
  <si>
    <r>
      <t xml:space="preserve">    </t>
    </r>
    <r>
      <rPr>
        <sz val="12"/>
        <rFont val="宋体"/>
        <family val="3"/>
        <charset val="134"/>
      </rPr>
      <t>信息化建设</t>
    </r>
  </si>
  <si>
    <r>
      <t xml:space="preserve">    </t>
    </r>
    <r>
      <rPr>
        <sz val="12"/>
        <rFont val="宋体"/>
        <family val="3"/>
        <charset val="134"/>
      </rPr>
      <t>其他财政事务支出</t>
    </r>
  </si>
  <si>
    <r>
      <t xml:space="preserve">  </t>
    </r>
    <r>
      <rPr>
        <b/>
        <sz val="12"/>
        <rFont val="宋体"/>
        <family val="3"/>
        <charset val="134"/>
      </rPr>
      <t>税收事务</t>
    </r>
  </si>
  <si>
    <r>
      <t xml:space="preserve">    </t>
    </r>
    <r>
      <rPr>
        <sz val="12"/>
        <rFont val="宋体"/>
        <family val="3"/>
        <charset val="134"/>
      </rPr>
      <t>税务办案</t>
    </r>
  </si>
  <si>
    <r>
      <t xml:space="preserve">    </t>
    </r>
    <r>
      <rPr>
        <sz val="12"/>
        <rFont val="宋体"/>
        <family val="3"/>
        <charset val="134"/>
      </rPr>
      <t>税务登记证及发票管理</t>
    </r>
  </si>
  <si>
    <r>
      <t xml:space="preserve">    </t>
    </r>
    <r>
      <rPr>
        <sz val="12"/>
        <rFont val="宋体"/>
        <family val="3"/>
        <charset val="134"/>
      </rPr>
      <t>代扣代收代征税款手续费</t>
    </r>
  </si>
  <si>
    <r>
      <t xml:space="preserve">    </t>
    </r>
    <r>
      <rPr>
        <sz val="12"/>
        <rFont val="宋体"/>
        <family val="3"/>
        <charset val="134"/>
      </rPr>
      <t>税务宣传</t>
    </r>
  </si>
  <si>
    <r>
      <t xml:space="preserve">    </t>
    </r>
    <r>
      <rPr>
        <sz val="12"/>
        <rFont val="宋体"/>
        <family val="3"/>
        <charset val="134"/>
      </rPr>
      <t>协税护税</t>
    </r>
  </si>
  <si>
    <r>
      <t xml:space="preserve">    </t>
    </r>
    <r>
      <rPr>
        <sz val="12"/>
        <rFont val="宋体"/>
        <family val="3"/>
        <charset val="134"/>
      </rPr>
      <t>其他税收事务支出</t>
    </r>
  </si>
  <si>
    <r>
      <t xml:space="preserve">  </t>
    </r>
    <r>
      <rPr>
        <b/>
        <sz val="12"/>
        <rFont val="宋体"/>
        <family val="3"/>
        <charset val="134"/>
      </rPr>
      <t>审计事务</t>
    </r>
  </si>
  <si>
    <r>
      <t xml:space="preserve">    </t>
    </r>
    <r>
      <rPr>
        <sz val="12"/>
        <rFont val="宋体"/>
        <family val="3"/>
        <charset val="134"/>
      </rPr>
      <t>其他审计事务支出</t>
    </r>
  </si>
  <si>
    <r>
      <t xml:space="preserve">  </t>
    </r>
    <r>
      <rPr>
        <b/>
        <sz val="12"/>
        <rFont val="宋体"/>
        <family val="3"/>
        <charset val="134"/>
      </rPr>
      <t>人力资源事务</t>
    </r>
  </si>
  <si>
    <r>
      <t xml:space="preserve">    </t>
    </r>
    <r>
      <rPr>
        <sz val="12"/>
        <rFont val="宋体"/>
        <family val="3"/>
        <charset val="134"/>
      </rPr>
      <t>政府特殊津贴</t>
    </r>
  </si>
  <si>
    <r>
      <t xml:space="preserve">    </t>
    </r>
    <r>
      <rPr>
        <sz val="12"/>
        <rFont val="宋体"/>
        <family val="3"/>
        <charset val="134"/>
      </rPr>
      <t>军队转业干部安置</t>
    </r>
  </si>
  <si>
    <r>
      <t xml:space="preserve">    </t>
    </r>
    <r>
      <rPr>
        <sz val="12"/>
        <rFont val="宋体"/>
        <family val="3"/>
        <charset val="134"/>
      </rPr>
      <t>引进人才费用</t>
    </r>
  </si>
  <si>
    <r>
      <t xml:space="preserve">    </t>
    </r>
    <r>
      <rPr>
        <sz val="12"/>
        <rFont val="宋体"/>
        <family val="3"/>
        <charset val="134"/>
      </rPr>
      <t>其他人力资源事务支出</t>
    </r>
  </si>
  <si>
    <r>
      <t xml:space="preserve">  </t>
    </r>
    <r>
      <rPr>
        <b/>
        <sz val="12"/>
        <rFont val="宋体"/>
        <family val="3"/>
        <charset val="134"/>
      </rPr>
      <t>纪检监察事务</t>
    </r>
  </si>
  <si>
    <r>
      <t xml:space="preserve">    </t>
    </r>
    <r>
      <rPr>
        <sz val="12"/>
        <rFont val="宋体"/>
        <family val="3"/>
        <charset val="134"/>
      </rPr>
      <t>其他纪检监察事务支出</t>
    </r>
  </si>
  <si>
    <r>
      <t xml:space="preserve">  </t>
    </r>
    <r>
      <rPr>
        <b/>
        <sz val="12"/>
        <rFont val="宋体"/>
        <family val="3"/>
        <charset val="134"/>
      </rPr>
      <t>商贸事务</t>
    </r>
  </si>
  <si>
    <r>
      <t xml:space="preserve">    </t>
    </r>
    <r>
      <rPr>
        <sz val="12"/>
        <rFont val="宋体"/>
        <family val="3"/>
        <charset val="134"/>
      </rPr>
      <t>其他商贸事务支出</t>
    </r>
  </si>
  <si>
    <r>
      <t xml:space="preserve">  </t>
    </r>
    <r>
      <rPr>
        <b/>
        <sz val="12"/>
        <rFont val="宋体"/>
        <family val="3"/>
        <charset val="134"/>
      </rPr>
      <t>知识产权事务</t>
    </r>
  </si>
  <si>
    <r>
      <t xml:space="preserve">    </t>
    </r>
    <r>
      <rPr>
        <sz val="12"/>
        <rFont val="宋体"/>
        <family val="3"/>
        <charset val="134"/>
      </rPr>
      <t>国家知识产权战略</t>
    </r>
  </si>
  <si>
    <r>
      <t xml:space="preserve">    </t>
    </r>
    <r>
      <rPr>
        <sz val="12"/>
        <rFont val="宋体"/>
        <family val="3"/>
        <charset val="134"/>
      </rPr>
      <t>其他知识产权事务支出</t>
    </r>
  </si>
  <si>
    <r>
      <t xml:space="preserve">  </t>
    </r>
    <r>
      <rPr>
        <b/>
        <sz val="12"/>
        <rFont val="宋体"/>
        <family val="3"/>
        <charset val="134"/>
      </rPr>
      <t>工商行政管理事务</t>
    </r>
  </si>
  <si>
    <r>
      <t xml:space="preserve">    </t>
    </r>
    <r>
      <rPr>
        <sz val="12"/>
        <rFont val="宋体"/>
        <family val="3"/>
        <charset val="134"/>
      </rPr>
      <t>工商行政管理专项</t>
    </r>
  </si>
  <si>
    <r>
      <t xml:space="preserve">    </t>
    </r>
    <r>
      <rPr>
        <sz val="12"/>
        <rFont val="宋体"/>
        <family val="3"/>
        <charset val="134"/>
      </rPr>
      <t>执法办案专项</t>
    </r>
  </si>
  <si>
    <r>
      <t xml:space="preserve">    </t>
    </r>
    <r>
      <rPr>
        <sz val="12"/>
        <rFont val="宋体"/>
        <family val="3"/>
        <charset val="134"/>
      </rPr>
      <t>消费者权益保护</t>
    </r>
  </si>
  <si>
    <r>
      <t xml:space="preserve">    </t>
    </r>
    <r>
      <rPr>
        <sz val="12"/>
        <rFont val="宋体"/>
        <family val="3"/>
        <charset val="134"/>
      </rPr>
      <t>其他工商行政管理事务支出</t>
    </r>
  </si>
  <si>
    <r>
      <t xml:space="preserve">  </t>
    </r>
    <r>
      <rPr>
        <b/>
        <sz val="12"/>
        <rFont val="宋体"/>
        <family val="3"/>
        <charset val="134"/>
      </rPr>
      <t>质量技术监督与检验检疫事务</t>
    </r>
  </si>
  <si>
    <r>
      <t xml:space="preserve">    </t>
    </r>
    <r>
      <rPr>
        <sz val="12"/>
        <rFont val="宋体"/>
        <family val="3"/>
        <charset val="134"/>
      </rPr>
      <t>质量技术监督行政执法及业务管理</t>
    </r>
  </si>
  <si>
    <r>
      <t xml:space="preserve">    </t>
    </r>
    <r>
      <rPr>
        <sz val="12"/>
        <rFont val="宋体"/>
        <family val="3"/>
        <charset val="134"/>
      </rPr>
      <t>质量技术监督技术支持</t>
    </r>
  </si>
  <si>
    <r>
      <t xml:space="preserve">    </t>
    </r>
    <r>
      <rPr>
        <sz val="12"/>
        <rFont val="宋体"/>
        <family val="3"/>
        <charset val="134"/>
      </rPr>
      <t>其他质量技术监督与检验检疫事务支出</t>
    </r>
  </si>
  <si>
    <r>
      <t xml:space="preserve">  </t>
    </r>
    <r>
      <rPr>
        <b/>
        <sz val="12"/>
        <rFont val="宋体"/>
        <family val="3"/>
        <charset val="134"/>
      </rPr>
      <t>民族事务</t>
    </r>
  </si>
  <si>
    <r>
      <t xml:space="preserve">    </t>
    </r>
    <r>
      <rPr>
        <sz val="12"/>
        <rFont val="宋体"/>
        <family val="3"/>
        <charset val="134"/>
      </rPr>
      <t>民族工作专项</t>
    </r>
  </si>
  <si>
    <r>
      <t xml:space="preserve">  </t>
    </r>
    <r>
      <rPr>
        <b/>
        <sz val="12"/>
        <rFont val="宋体"/>
        <family val="3"/>
        <charset val="134"/>
      </rPr>
      <t>档案事务</t>
    </r>
  </si>
  <si>
    <r>
      <t xml:space="preserve">    </t>
    </r>
    <r>
      <rPr>
        <sz val="12"/>
        <rFont val="宋体"/>
        <family val="3"/>
        <charset val="134"/>
      </rPr>
      <t>档案馆</t>
    </r>
  </si>
  <si>
    <r>
      <t xml:space="preserve">  </t>
    </r>
    <r>
      <rPr>
        <b/>
        <sz val="12"/>
        <rFont val="宋体"/>
        <family val="3"/>
        <charset val="134"/>
      </rPr>
      <t>民主党派及工商联事务</t>
    </r>
  </si>
  <si>
    <r>
      <t xml:space="preserve">    </t>
    </r>
    <r>
      <rPr>
        <sz val="12"/>
        <rFont val="宋体"/>
        <family val="3"/>
        <charset val="134"/>
      </rPr>
      <t>其他民主党派及工商联事务支出</t>
    </r>
  </si>
  <si>
    <r>
      <t xml:space="preserve">  </t>
    </r>
    <r>
      <rPr>
        <b/>
        <sz val="12"/>
        <rFont val="宋体"/>
        <family val="3"/>
        <charset val="134"/>
      </rPr>
      <t>群众团体事务</t>
    </r>
  </si>
  <si>
    <r>
      <t xml:space="preserve">    </t>
    </r>
    <r>
      <rPr>
        <sz val="12"/>
        <rFont val="宋体"/>
        <family val="3"/>
        <charset val="134"/>
      </rPr>
      <t>其他群众团体事务支出</t>
    </r>
  </si>
  <si>
    <r>
      <t xml:space="preserve">  </t>
    </r>
    <r>
      <rPr>
        <b/>
        <sz val="12"/>
        <rFont val="宋体"/>
        <family val="3"/>
        <charset val="134"/>
      </rPr>
      <t>公安</t>
    </r>
  </si>
  <si>
    <r>
      <t xml:space="preserve">  </t>
    </r>
    <r>
      <rPr>
        <b/>
        <sz val="12"/>
        <rFont val="宋体"/>
        <family val="3"/>
        <charset val="134"/>
      </rPr>
      <t>检察</t>
    </r>
  </si>
  <si>
    <r>
      <t xml:space="preserve">  </t>
    </r>
    <r>
      <rPr>
        <b/>
        <sz val="12"/>
        <rFont val="宋体"/>
        <family val="3"/>
        <charset val="134"/>
      </rPr>
      <t>法院</t>
    </r>
  </si>
  <si>
    <r>
      <t xml:space="preserve">  </t>
    </r>
    <r>
      <rPr>
        <b/>
        <sz val="12"/>
        <rFont val="宋体"/>
        <family val="3"/>
        <charset val="134"/>
      </rPr>
      <t>司法</t>
    </r>
  </si>
  <si>
    <r>
      <t xml:space="preserve">  </t>
    </r>
    <r>
      <rPr>
        <b/>
        <sz val="12"/>
        <rFont val="宋体"/>
        <family val="3"/>
        <charset val="134"/>
      </rPr>
      <t>教育管理事务</t>
    </r>
  </si>
  <si>
    <r>
      <t xml:space="preserve">    </t>
    </r>
    <r>
      <rPr>
        <sz val="12"/>
        <rFont val="宋体"/>
        <family val="3"/>
        <charset val="134"/>
      </rPr>
      <t>其他教育管理事务支出</t>
    </r>
  </si>
  <si>
    <r>
      <t xml:space="preserve">  </t>
    </r>
    <r>
      <rPr>
        <b/>
        <sz val="12"/>
        <rFont val="宋体"/>
        <family val="3"/>
        <charset val="134"/>
      </rPr>
      <t>普通教育</t>
    </r>
  </si>
  <si>
    <r>
      <t xml:space="preserve">    </t>
    </r>
    <r>
      <rPr>
        <sz val="12"/>
        <rFont val="宋体"/>
        <family val="3"/>
        <charset val="134"/>
      </rPr>
      <t>学前教育</t>
    </r>
  </si>
  <si>
    <r>
      <t xml:space="preserve">    </t>
    </r>
    <r>
      <rPr>
        <sz val="12"/>
        <rFont val="宋体"/>
        <family val="3"/>
        <charset val="134"/>
      </rPr>
      <t>小学教育</t>
    </r>
  </si>
  <si>
    <r>
      <t xml:space="preserve">    </t>
    </r>
    <r>
      <rPr>
        <sz val="12"/>
        <rFont val="宋体"/>
        <family val="3"/>
        <charset val="134"/>
      </rPr>
      <t>初中教育</t>
    </r>
  </si>
  <si>
    <r>
      <t xml:space="preserve">    </t>
    </r>
    <r>
      <rPr>
        <sz val="12"/>
        <rFont val="宋体"/>
        <family val="3"/>
        <charset val="134"/>
      </rPr>
      <t>高中教育</t>
    </r>
  </si>
  <si>
    <r>
      <t xml:space="preserve">    </t>
    </r>
    <r>
      <rPr>
        <sz val="12"/>
        <rFont val="宋体"/>
        <family val="3"/>
        <charset val="134"/>
      </rPr>
      <t>其他普通教育支出</t>
    </r>
  </si>
  <si>
    <r>
      <t xml:space="preserve">  </t>
    </r>
    <r>
      <rPr>
        <b/>
        <sz val="12"/>
        <rFont val="宋体"/>
        <family val="3"/>
        <charset val="134"/>
      </rPr>
      <t>职业教育</t>
    </r>
  </si>
  <si>
    <r>
      <t xml:space="preserve">    </t>
    </r>
    <r>
      <rPr>
        <sz val="12"/>
        <rFont val="宋体"/>
        <family val="3"/>
        <charset val="134"/>
      </rPr>
      <t>中专教育</t>
    </r>
  </si>
  <si>
    <r>
      <t xml:space="preserve">    </t>
    </r>
    <r>
      <rPr>
        <sz val="12"/>
        <rFont val="宋体"/>
        <family val="3"/>
        <charset val="134"/>
      </rPr>
      <t>技校教育</t>
    </r>
  </si>
  <si>
    <r>
      <t xml:space="preserve">    </t>
    </r>
    <r>
      <rPr>
        <sz val="12"/>
        <rFont val="宋体"/>
        <family val="3"/>
        <charset val="134"/>
      </rPr>
      <t>职业高中教育</t>
    </r>
  </si>
  <si>
    <r>
      <t xml:space="preserve">    </t>
    </r>
    <r>
      <rPr>
        <sz val="12"/>
        <rFont val="宋体"/>
        <family val="3"/>
        <charset val="134"/>
      </rPr>
      <t>高等职业教育</t>
    </r>
  </si>
  <si>
    <r>
      <t xml:space="preserve">    </t>
    </r>
    <r>
      <rPr>
        <sz val="12"/>
        <rFont val="宋体"/>
        <family val="3"/>
        <charset val="134"/>
      </rPr>
      <t>其他职业教育支出</t>
    </r>
  </si>
  <si>
    <r>
      <t xml:space="preserve">  </t>
    </r>
    <r>
      <rPr>
        <b/>
        <sz val="12"/>
        <rFont val="宋体"/>
        <family val="3"/>
        <charset val="134"/>
      </rPr>
      <t>成人教育</t>
    </r>
  </si>
  <si>
    <r>
      <t xml:space="preserve">    </t>
    </r>
    <r>
      <rPr>
        <sz val="12"/>
        <rFont val="宋体"/>
        <family val="3"/>
        <charset val="134"/>
      </rPr>
      <t>成人高等教育</t>
    </r>
  </si>
  <si>
    <r>
      <t xml:space="preserve">    </t>
    </r>
    <r>
      <rPr>
        <sz val="12"/>
        <rFont val="宋体"/>
        <family val="3"/>
        <charset val="134"/>
      </rPr>
      <t>其他成人教育支出</t>
    </r>
  </si>
  <si>
    <r>
      <t xml:space="preserve">  </t>
    </r>
    <r>
      <rPr>
        <b/>
        <sz val="12"/>
        <rFont val="宋体"/>
        <family val="3"/>
        <charset val="134"/>
      </rPr>
      <t>广播电视教育</t>
    </r>
  </si>
  <si>
    <r>
      <t xml:space="preserve">    </t>
    </r>
    <r>
      <rPr>
        <sz val="12"/>
        <rFont val="宋体"/>
        <family val="3"/>
        <charset val="134"/>
      </rPr>
      <t>广播电视学校</t>
    </r>
  </si>
  <si>
    <r>
      <t xml:space="preserve">    </t>
    </r>
    <r>
      <rPr>
        <sz val="12"/>
        <rFont val="宋体"/>
        <family val="3"/>
        <charset val="134"/>
      </rPr>
      <t>教育电视台</t>
    </r>
  </si>
  <si>
    <r>
      <t xml:space="preserve">  </t>
    </r>
    <r>
      <rPr>
        <b/>
        <sz val="12"/>
        <rFont val="宋体"/>
        <family val="3"/>
        <charset val="134"/>
      </rPr>
      <t>特殊教育</t>
    </r>
  </si>
  <si>
    <r>
      <t xml:space="preserve">    </t>
    </r>
    <r>
      <rPr>
        <sz val="12"/>
        <rFont val="宋体"/>
        <family val="3"/>
        <charset val="134"/>
      </rPr>
      <t>特殊学校教育</t>
    </r>
  </si>
  <si>
    <r>
      <t xml:space="preserve">  </t>
    </r>
    <r>
      <rPr>
        <b/>
        <sz val="12"/>
        <rFont val="宋体"/>
        <family val="3"/>
        <charset val="134"/>
      </rPr>
      <t>进修及培训</t>
    </r>
  </si>
  <si>
    <r>
      <t xml:space="preserve">    </t>
    </r>
    <r>
      <rPr>
        <sz val="12"/>
        <rFont val="宋体"/>
        <family val="3"/>
        <charset val="134"/>
      </rPr>
      <t>干部教育</t>
    </r>
  </si>
  <si>
    <r>
      <t xml:space="preserve">  </t>
    </r>
    <r>
      <rPr>
        <b/>
        <sz val="12"/>
        <rFont val="宋体"/>
        <family val="3"/>
        <charset val="134"/>
      </rPr>
      <t>教育费附加安排的支出</t>
    </r>
  </si>
  <si>
    <r>
      <t xml:space="preserve">    </t>
    </r>
    <r>
      <rPr>
        <sz val="12"/>
        <rFont val="宋体"/>
        <family val="3"/>
        <charset val="134"/>
      </rPr>
      <t>其他教育费附加安排的支出</t>
    </r>
  </si>
  <si>
    <r>
      <t xml:space="preserve">  </t>
    </r>
    <r>
      <rPr>
        <b/>
        <sz val="12"/>
        <rFont val="宋体"/>
        <family val="3"/>
        <charset val="134"/>
      </rPr>
      <t>科学技术管理事务</t>
    </r>
  </si>
  <si>
    <r>
      <t xml:space="preserve">    </t>
    </r>
    <r>
      <rPr>
        <sz val="12"/>
        <rFont val="宋体"/>
        <family val="3"/>
        <charset val="134"/>
      </rPr>
      <t>其他科学技术管理事务支出</t>
    </r>
  </si>
  <si>
    <r>
      <t xml:space="preserve">  </t>
    </r>
    <r>
      <rPr>
        <b/>
        <sz val="12"/>
        <rFont val="宋体"/>
        <family val="3"/>
        <charset val="134"/>
      </rPr>
      <t>基础研究</t>
    </r>
  </si>
  <si>
    <r>
      <t xml:space="preserve">    </t>
    </r>
    <r>
      <rPr>
        <sz val="12"/>
        <rFont val="宋体"/>
        <family val="3"/>
        <charset val="134"/>
      </rPr>
      <t>自然科学基金</t>
    </r>
  </si>
  <si>
    <r>
      <t xml:space="preserve">  </t>
    </r>
    <r>
      <rPr>
        <b/>
        <sz val="12"/>
        <rFont val="宋体"/>
        <family val="3"/>
        <charset val="134"/>
      </rPr>
      <t>应用研究</t>
    </r>
  </si>
  <si>
    <r>
      <t xml:space="preserve">    </t>
    </r>
    <r>
      <rPr>
        <sz val="12"/>
        <rFont val="宋体"/>
        <family val="3"/>
        <charset val="134"/>
      </rPr>
      <t>社会公益研究</t>
    </r>
  </si>
  <si>
    <r>
      <t xml:space="preserve">    </t>
    </r>
    <r>
      <rPr>
        <sz val="12"/>
        <rFont val="宋体"/>
        <family val="3"/>
        <charset val="134"/>
      </rPr>
      <t>高技术研究</t>
    </r>
  </si>
  <si>
    <r>
      <t xml:space="preserve">  </t>
    </r>
    <r>
      <rPr>
        <b/>
        <sz val="12"/>
        <rFont val="宋体"/>
        <family val="3"/>
        <charset val="134"/>
      </rPr>
      <t>技术研究与开发</t>
    </r>
  </si>
  <si>
    <r>
      <t xml:space="preserve">    </t>
    </r>
    <r>
      <rPr>
        <sz val="12"/>
        <rFont val="宋体"/>
        <family val="3"/>
        <charset val="134"/>
      </rPr>
      <t>应用技术研究与开发</t>
    </r>
  </si>
  <si>
    <r>
      <t xml:space="preserve">    </t>
    </r>
    <r>
      <rPr>
        <sz val="12"/>
        <rFont val="宋体"/>
        <family val="3"/>
        <charset val="134"/>
      </rPr>
      <t>科技成果转化与扩散</t>
    </r>
  </si>
  <si>
    <r>
      <t xml:space="preserve">  </t>
    </r>
    <r>
      <rPr>
        <b/>
        <sz val="12"/>
        <rFont val="宋体"/>
        <family val="3"/>
        <charset val="134"/>
      </rPr>
      <t>科技条件与服务</t>
    </r>
  </si>
  <si>
    <r>
      <t xml:space="preserve">    </t>
    </r>
    <r>
      <rPr>
        <sz val="12"/>
        <rFont val="宋体"/>
        <family val="3"/>
        <charset val="134"/>
      </rPr>
      <t>技术创新服务体系</t>
    </r>
  </si>
  <si>
    <r>
      <t xml:space="preserve">    </t>
    </r>
    <r>
      <rPr>
        <sz val="12"/>
        <rFont val="宋体"/>
        <family val="3"/>
        <charset val="134"/>
      </rPr>
      <t>科技条件专项</t>
    </r>
  </si>
  <si>
    <r>
      <t xml:space="preserve">    </t>
    </r>
    <r>
      <rPr>
        <sz val="12"/>
        <rFont val="宋体"/>
        <family val="3"/>
        <charset val="134"/>
      </rPr>
      <t>其他科技条件与服务支出</t>
    </r>
  </si>
  <si>
    <r>
      <t xml:space="preserve">  </t>
    </r>
    <r>
      <rPr>
        <b/>
        <sz val="12"/>
        <rFont val="宋体"/>
        <family val="3"/>
        <charset val="134"/>
      </rPr>
      <t>社会科学</t>
    </r>
  </si>
  <si>
    <r>
      <t xml:space="preserve">    </t>
    </r>
    <r>
      <rPr>
        <sz val="12"/>
        <rFont val="宋体"/>
        <family val="3"/>
        <charset val="134"/>
      </rPr>
      <t>其他社会科学支出</t>
    </r>
  </si>
  <si>
    <r>
      <t xml:space="preserve">  </t>
    </r>
    <r>
      <rPr>
        <b/>
        <sz val="12"/>
        <rFont val="宋体"/>
        <family val="3"/>
        <charset val="134"/>
      </rPr>
      <t>科学技术普及</t>
    </r>
  </si>
  <si>
    <r>
      <t xml:space="preserve">    </t>
    </r>
    <r>
      <rPr>
        <sz val="12"/>
        <rFont val="宋体"/>
        <family val="3"/>
        <charset val="134"/>
      </rPr>
      <t>其他科学技术普及支出</t>
    </r>
  </si>
  <si>
    <r>
      <t xml:space="preserve">    </t>
    </r>
    <r>
      <rPr>
        <sz val="12"/>
        <rFont val="宋体"/>
        <family val="3"/>
        <charset val="134"/>
      </rPr>
      <t>科技奖励</t>
    </r>
  </si>
  <si>
    <r>
      <t xml:space="preserve">    </t>
    </r>
    <r>
      <rPr>
        <sz val="12"/>
        <rFont val="宋体"/>
        <family val="3"/>
        <charset val="134"/>
      </rPr>
      <t>转制科研机构</t>
    </r>
  </si>
  <si>
    <r>
      <t xml:space="preserve">  </t>
    </r>
    <r>
      <rPr>
        <b/>
        <sz val="12"/>
        <rFont val="宋体"/>
        <family val="3"/>
        <charset val="134"/>
      </rPr>
      <t>文化</t>
    </r>
  </si>
  <si>
    <r>
      <t xml:space="preserve">    </t>
    </r>
    <r>
      <rPr>
        <sz val="12"/>
        <rFont val="宋体"/>
        <family val="3"/>
        <charset val="134"/>
      </rPr>
      <t>图书馆</t>
    </r>
  </si>
  <si>
    <r>
      <t xml:space="preserve">    </t>
    </r>
    <r>
      <rPr>
        <sz val="12"/>
        <rFont val="宋体"/>
        <family val="3"/>
        <charset val="134"/>
      </rPr>
      <t>艺术表演场所</t>
    </r>
  </si>
  <si>
    <r>
      <t xml:space="preserve">    </t>
    </r>
    <r>
      <rPr>
        <sz val="12"/>
        <rFont val="宋体"/>
        <family val="3"/>
        <charset val="134"/>
      </rPr>
      <t>艺术表演团体</t>
    </r>
  </si>
  <si>
    <r>
      <t xml:space="preserve">    </t>
    </r>
    <r>
      <rPr>
        <sz val="12"/>
        <rFont val="宋体"/>
        <family val="3"/>
        <charset val="134"/>
      </rPr>
      <t>文化活动</t>
    </r>
  </si>
  <si>
    <r>
      <t xml:space="preserve">    </t>
    </r>
    <r>
      <rPr>
        <sz val="12"/>
        <rFont val="宋体"/>
        <family val="3"/>
        <charset val="134"/>
      </rPr>
      <t>群众文化</t>
    </r>
  </si>
  <si>
    <r>
      <t xml:space="preserve">    </t>
    </r>
    <r>
      <rPr>
        <sz val="12"/>
        <rFont val="宋体"/>
        <family val="3"/>
        <charset val="134"/>
      </rPr>
      <t>文化交流与合作</t>
    </r>
  </si>
  <si>
    <r>
      <t xml:space="preserve">    </t>
    </r>
    <r>
      <rPr>
        <sz val="12"/>
        <rFont val="宋体"/>
        <family val="3"/>
        <charset val="134"/>
      </rPr>
      <t>文化创作与保护</t>
    </r>
  </si>
  <si>
    <r>
      <t xml:space="preserve">    </t>
    </r>
    <r>
      <rPr>
        <sz val="12"/>
        <rFont val="宋体"/>
        <family val="3"/>
        <charset val="134"/>
      </rPr>
      <t>其他文化支出</t>
    </r>
  </si>
  <si>
    <r>
      <t xml:space="preserve">  </t>
    </r>
    <r>
      <rPr>
        <b/>
        <sz val="12"/>
        <rFont val="宋体"/>
        <family val="3"/>
        <charset val="134"/>
      </rPr>
      <t>文物</t>
    </r>
  </si>
  <si>
    <r>
      <t xml:space="preserve">    </t>
    </r>
    <r>
      <rPr>
        <sz val="12"/>
        <rFont val="宋体"/>
        <family val="3"/>
        <charset val="134"/>
      </rPr>
      <t>文物保护</t>
    </r>
  </si>
  <si>
    <r>
      <t xml:space="preserve">    </t>
    </r>
    <r>
      <rPr>
        <sz val="12"/>
        <rFont val="宋体"/>
        <family val="3"/>
        <charset val="134"/>
      </rPr>
      <t>博物馆</t>
    </r>
  </si>
  <si>
    <r>
      <t xml:space="preserve">  </t>
    </r>
    <r>
      <rPr>
        <b/>
        <sz val="12"/>
        <rFont val="宋体"/>
        <family val="3"/>
        <charset val="134"/>
      </rPr>
      <t>体育</t>
    </r>
  </si>
  <si>
    <r>
      <t xml:space="preserve">    </t>
    </r>
    <r>
      <rPr>
        <sz val="12"/>
        <rFont val="宋体"/>
        <family val="3"/>
        <charset val="134"/>
      </rPr>
      <t>体育竞赛</t>
    </r>
  </si>
  <si>
    <r>
      <t xml:space="preserve">    </t>
    </r>
    <r>
      <rPr>
        <sz val="12"/>
        <rFont val="宋体"/>
        <family val="3"/>
        <charset val="134"/>
      </rPr>
      <t>体育训练</t>
    </r>
  </si>
  <si>
    <r>
      <t xml:space="preserve">    </t>
    </r>
    <r>
      <rPr>
        <sz val="12"/>
        <rFont val="宋体"/>
        <family val="3"/>
        <charset val="134"/>
      </rPr>
      <t>体育场馆</t>
    </r>
  </si>
  <si>
    <r>
      <t xml:space="preserve">    </t>
    </r>
    <r>
      <rPr>
        <sz val="12"/>
        <rFont val="宋体"/>
        <family val="3"/>
        <charset val="134"/>
      </rPr>
      <t>群众体育</t>
    </r>
  </si>
  <si>
    <r>
      <t xml:space="preserve">    </t>
    </r>
    <r>
      <rPr>
        <sz val="12"/>
        <rFont val="宋体"/>
        <family val="3"/>
        <charset val="134"/>
      </rPr>
      <t>其他体育支出</t>
    </r>
  </si>
  <si>
    <r>
      <t xml:space="preserve">  </t>
    </r>
    <r>
      <rPr>
        <b/>
        <sz val="12"/>
        <rFont val="宋体"/>
        <family val="3"/>
        <charset val="134"/>
      </rPr>
      <t>新闻出版广播影视</t>
    </r>
  </si>
  <si>
    <r>
      <t xml:space="preserve">    </t>
    </r>
    <r>
      <rPr>
        <sz val="12"/>
        <rFont val="宋体"/>
        <family val="3"/>
        <charset val="134"/>
      </rPr>
      <t>其他新闻出版广播影视支出</t>
    </r>
  </si>
  <si>
    <r>
      <t xml:space="preserve">    </t>
    </r>
    <r>
      <rPr>
        <sz val="12"/>
        <rFont val="宋体"/>
        <family val="3"/>
        <charset val="134"/>
      </rPr>
      <t>宣传文化发展专项支出</t>
    </r>
  </si>
  <si>
    <r>
      <t xml:space="preserve">    </t>
    </r>
    <r>
      <rPr>
        <sz val="12"/>
        <rFont val="宋体"/>
        <family val="3"/>
        <charset val="134"/>
      </rPr>
      <t>文化产业发展专项支出</t>
    </r>
  </si>
  <si>
    <r>
      <t xml:space="preserve">  </t>
    </r>
    <r>
      <rPr>
        <b/>
        <sz val="12"/>
        <rFont val="宋体"/>
        <family val="3"/>
        <charset val="134"/>
      </rPr>
      <t>人力资源和社会保障管理事务</t>
    </r>
  </si>
  <si>
    <r>
      <t xml:space="preserve">    </t>
    </r>
    <r>
      <rPr>
        <sz val="12"/>
        <rFont val="宋体"/>
        <family val="3"/>
        <charset val="134"/>
      </rPr>
      <t>劳动保障监察</t>
    </r>
  </si>
  <si>
    <r>
      <t xml:space="preserve">    </t>
    </r>
    <r>
      <rPr>
        <sz val="12"/>
        <rFont val="宋体"/>
        <family val="3"/>
        <charset val="134"/>
      </rPr>
      <t>社会保险经办机构</t>
    </r>
  </si>
  <si>
    <r>
      <t xml:space="preserve">    </t>
    </r>
    <r>
      <rPr>
        <sz val="12"/>
        <rFont val="宋体"/>
        <family val="3"/>
        <charset val="134"/>
      </rPr>
      <t>公共就业服务和职业技能鉴定机构</t>
    </r>
  </si>
  <si>
    <r>
      <t xml:space="preserve">    </t>
    </r>
    <r>
      <rPr>
        <sz val="12"/>
        <rFont val="宋体"/>
        <family val="3"/>
        <charset val="134"/>
      </rPr>
      <t>劳动人事争议调解仲裁</t>
    </r>
  </si>
  <si>
    <r>
      <t xml:space="preserve">    </t>
    </r>
    <r>
      <rPr>
        <sz val="12"/>
        <rFont val="宋体"/>
        <family val="3"/>
        <charset val="134"/>
      </rPr>
      <t>其他人力资源和社会保障管理事务支出</t>
    </r>
  </si>
  <si>
    <r>
      <t xml:space="preserve">  </t>
    </r>
    <r>
      <rPr>
        <b/>
        <sz val="12"/>
        <rFont val="宋体"/>
        <family val="3"/>
        <charset val="134"/>
      </rPr>
      <t>民政管理事务</t>
    </r>
  </si>
  <si>
    <r>
      <t xml:space="preserve">    </t>
    </r>
    <r>
      <rPr>
        <sz val="12"/>
        <rFont val="宋体"/>
        <family val="3"/>
        <charset val="134"/>
      </rPr>
      <t>拥军优属</t>
    </r>
  </si>
  <si>
    <r>
      <t xml:space="preserve">    </t>
    </r>
    <r>
      <rPr>
        <sz val="12"/>
        <rFont val="宋体"/>
        <family val="3"/>
        <charset val="134"/>
      </rPr>
      <t>老龄事务</t>
    </r>
  </si>
  <si>
    <r>
      <t xml:space="preserve">    </t>
    </r>
    <r>
      <rPr>
        <sz val="12"/>
        <rFont val="宋体"/>
        <family val="3"/>
        <charset val="134"/>
      </rPr>
      <t>民间组织管理</t>
    </r>
  </si>
  <si>
    <r>
      <t xml:space="preserve">    </t>
    </r>
    <r>
      <rPr>
        <sz val="12"/>
        <rFont val="宋体"/>
        <family val="3"/>
        <charset val="134"/>
      </rPr>
      <t>部队供应</t>
    </r>
  </si>
  <si>
    <r>
      <t xml:space="preserve">    </t>
    </r>
    <r>
      <rPr>
        <sz val="12"/>
        <rFont val="宋体"/>
        <family val="3"/>
        <charset val="134"/>
      </rPr>
      <t>其他民政管理事务支出</t>
    </r>
  </si>
  <si>
    <r>
      <t xml:space="preserve">  </t>
    </r>
    <r>
      <rPr>
        <b/>
        <sz val="12"/>
        <rFont val="宋体"/>
        <family val="3"/>
        <charset val="134"/>
      </rPr>
      <t>财政对社会保险基金的补助</t>
    </r>
  </si>
  <si>
    <r>
      <t xml:space="preserve">    </t>
    </r>
    <r>
      <rPr>
        <sz val="12"/>
        <rFont val="宋体"/>
        <family val="3"/>
        <charset val="134"/>
      </rPr>
      <t>财政对基本养老保险基金的补助</t>
    </r>
  </si>
  <si>
    <r>
      <t xml:space="preserve">    </t>
    </r>
    <r>
      <rPr>
        <sz val="12"/>
        <rFont val="宋体"/>
        <family val="3"/>
        <charset val="134"/>
      </rPr>
      <t>财政对城乡居民基本养老保险基金的补助</t>
    </r>
  </si>
  <si>
    <r>
      <t xml:space="preserve">  </t>
    </r>
    <r>
      <rPr>
        <b/>
        <sz val="12"/>
        <rFont val="宋体"/>
        <family val="3"/>
        <charset val="134"/>
      </rPr>
      <t>就业补助</t>
    </r>
  </si>
  <si>
    <r>
      <t xml:space="preserve">    </t>
    </r>
    <r>
      <rPr>
        <sz val="12"/>
        <rFont val="宋体"/>
        <family val="3"/>
        <charset val="134"/>
      </rPr>
      <t>就业创业服务补贴</t>
    </r>
  </si>
  <si>
    <r>
      <t xml:space="preserve">    </t>
    </r>
    <r>
      <rPr>
        <sz val="12"/>
        <rFont val="宋体"/>
        <family val="3"/>
        <charset val="134"/>
      </rPr>
      <t>职业培训补贴</t>
    </r>
  </si>
  <si>
    <r>
      <t xml:space="preserve">    </t>
    </r>
    <r>
      <rPr>
        <sz val="12"/>
        <rFont val="宋体"/>
        <family val="3"/>
        <charset val="134"/>
      </rPr>
      <t>职业技能鉴定补贴</t>
    </r>
  </si>
  <si>
    <r>
      <t xml:space="preserve">    </t>
    </r>
    <r>
      <rPr>
        <sz val="12"/>
        <rFont val="宋体"/>
        <family val="3"/>
        <charset val="134"/>
      </rPr>
      <t>就业见习补贴</t>
    </r>
  </si>
  <si>
    <r>
      <t xml:space="preserve">    </t>
    </r>
    <r>
      <rPr>
        <sz val="12"/>
        <rFont val="宋体"/>
        <family val="3"/>
        <charset val="134"/>
      </rPr>
      <t>高技能人才培养补助</t>
    </r>
  </si>
  <si>
    <r>
      <t xml:space="preserve">    </t>
    </r>
    <r>
      <rPr>
        <sz val="12"/>
        <rFont val="宋体"/>
        <family val="3"/>
        <charset val="134"/>
      </rPr>
      <t>其他就业补助支出</t>
    </r>
  </si>
  <si>
    <r>
      <t xml:space="preserve">  </t>
    </r>
    <r>
      <rPr>
        <b/>
        <sz val="12"/>
        <rFont val="宋体"/>
        <family val="3"/>
        <charset val="134"/>
      </rPr>
      <t>抚恤</t>
    </r>
  </si>
  <si>
    <r>
      <t xml:space="preserve">    </t>
    </r>
    <r>
      <rPr>
        <sz val="12"/>
        <rFont val="宋体"/>
        <family val="3"/>
        <charset val="134"/>
      </rPr>
      <t>死亡抚恤</t>
    </r>
  </si>
  <si>
    <r>
      <t xml:space="preserve">    </t>
    </r>
    <r>
      <rPr>
        <sz val="12"/>
        <rFont val="宋体"/>
        <family val="3"/>
        <charset val="134"/>
      </rPr>
      <t>优抚事业单位支出</t>
    </r>
  </si>
  <si>
    <r>
      <t xml:space="preserve">    </t>
    </r>
    <r>
      <rPr>
        <sz val="12"/>
        <rFont val="宋体"/>
        <family val="3"/>
        <charset val="134"/>
      </rPr>
      <t>义务兵优待</t>
    </r>
  </si>
  <si>
    <r>
      <t xml:space="preserve">    </t>
    </r>
    <r>
      <rPr>
        <sz val="12"/>
        <rFont val="宋体"/>
        <family val="3"/>
        <charset val="134"/>
      </rPr>
      <t>其他优抚支出</t>
    </r>
  </si>
  <si>
    <r>
      <t xml:space="preserve">  </t>
    </r>
    <r>
      <rPr>
        <b/>
        <sz val="12"/>
        <rFont val="宋体"/>
        <family val="3"/>
        <charset val="134"/>
      </rPr>
      <t>退役安置</t>
    </r>
  </si>
  <si>
    <r>
      <t xml:space="preserve">  </t>
    </r>
    <r>
      <rPr>
        <b/>
        <sz val="12"/>
        <rFont val="宋体"/>
        <family val="3"/>
        <charset val="134"/>
      </rPr>
      <t>社会福利</t>
    </r>
  </si>
  <si>
    <r>
      <t xml:space="preserve">    </t>
    </r>
    <r>
      <rPr>
        <sz val="12"/>
        <rFont val="宋体"/>
        <family val="3"/>
        <charset val="134"/>
      </rPr>
      <t>儿童福利</t>
    </r>
  </si>
  <si>
    <r>
      <t xml:space="preserve">    </t>
    </r>
    <r>
      <rPr>
        <sz val="12"/>
        <rFont val="宋体"/>
        <family val="3"/>
        <charset val="134"/>
      </rPr>
      <t>老年福利</t>
    </r>
  </si>
  <si>
    <r>
      <t xml:space="preserve">    </t>
    </r>
    <r>
      <rPr>
        <sz val="12"/>
        <rFont val="宋体"/>
        <family val="3"/>
        <charset val="134"/>
      </rPr>
      <t>殡葬</t>
    </r>
  </si>
  <si>
    <r>
      <t xml:space="preserve">    </t>
    </r>
    <r>
      <rPr>
        <sz val="12"/>
        <rFont val="宋体"/>
        <family val="3"/>
        <charset val="134"/>
      </rPr>
      <t>社会福利事业单位</t>
    </r>
  </si>
  <si>
    <r>
      <t xml:space="preserve">  </t>
    </r>
    <r>
      <rPr>
        <b/>
        <sz val="12"/>
        <rFont val="宋体"/>
        <family val="3"/>
        <charset val="134"/>
      </rPr>
      <t>残疾人事业</t>
    </r>
  </si>
  <si>
    <r>
      <t xml:space="preserve">    </t>
    </r>
    <r>
      <rPr>
        <sz val="12"/>
        <rFont val="宋体"/>
        <family val="3"/>
        <charset val="134"/>
      </rPr>
      <t>残疾人康复</t>
    </r>
  </si>
  <si>
    <r>
      <t xml:space="preserve">    </t>
    </r>
    <r>
      <rPr>
        <sz val="12"/>
        <rFont val="宋体"/>
        <family val="3"/>
        <charset val="134"/>
      </rPr>
      <t>残疾人就业和扶贫</t>
    </r>
  </si>
  <si>
    <r>
      <t xml:space="preserve">    </t>
    </r>
    <r>
      <rPr>
        <sz val="12"/>
        <rFont val="宋体"/>
        <family val="3"/>
        <charset val="134"/>
      </rPr>
      <t>残疾人体育</t>
    </r>
  </si>
  <si>
    <r>
      <t xml:space="preserve">    </t>
    </r>
    <r>
      <rPr>
        <sz val="12"/>
        <rFont val="宋体"/>
        <family val="3"/>
        <charset val="134"/>
      </rPr>
      <t>其他残疾人事业支出</t>
    </r>
  </si>
  <si>
    <r>
      <t xml:space="preserve">  </t>
    </r>
    <r>
      <rPr>
        <b/>
        <sz val="12"/>
        <rFont val="宋体"/>
        <family val="3"/>
        <charset val="134"/>
      </rPr>
      <t>自然灾害生活救助</t>
    </r>
  </si>
  <si>
    <r>
      <t xml:space="preserve">    </t>
    </r>
    <r>
      <rPr>
        <sz val="12"/>
        <rFont val="宋体"/>
        <family val="3"/>
        <charset val="134"/>
      </rPr>
      <t>其他自然灾害生活救助支出</t>
    </r>
  </si>
  <si>
    <r>
      <t xml:space="preserve">  </t>
    </r>
    <r>
      <rPr>
        <b/>
        <sz val="12"/>
        <rFont val="宋体"/>
        <family val="3"/>
        <charset val="134"/>
      </rPr>
      <t>红十字事业</t>
    </r>
  </si>
  <si>
    <r>
      <t xml:space="preserve">    </t>
    </r>
    <r>
      <rPr>
        <sz val="12"/>
        <rFont val="宋体"/>
        <family val="3"/>
        <charset val="134"/>
      </rPr>
      <t>其他红十字事业支出</t>
    </r>
  </si>
  <si>
    <r>
      <t xml:space="preserve">  </t>
    </r>
    <r>
      <rPr>
        <b/>
        <sz val="12"/>
        <rFont val="宋体"/>
        <family val="3"/>
        <charset val="134"/>
      </rPr>
      <t>最低生活保障</t>
    </r>
  </si>
  <si>
    <r>
      <t xml:space="preserve">    </t>
    </r>
    <r>
      <rPr>
        <sz val="12"/>
        <rFont val="宋体"/>
        <family val="3"/>
        <charset val="134"/>
      </rPr>
      <t>城市最低生活保障金支出</t>
    </r>
  </si>
  <si>
    <r>
      <t xml:space="preserve">  </t>
    </r>
    <r>
      <rPr>
        <b/>
        <sz val="12"/>
        <rFont val="宋体"/>
        <family val="3"/>
        <charset val="134"/>
      </rPr>
      <t>临时救助</t>
    </r>
  </si>
  <si>
    <r>
      <t xml:space="preserve">    </t>
    </r>
    <r>
      <rPr>
        <sz val="12"/>
        <rFont val="宋体"/>
        <family val="3"/>
        <charset val="134"/>
      </rPr>
      <t>临时救助支出</t>
    </r>
  </si>
  <si>
    <r>
      <t xml:space="preserve">    </t>
    </r>
    <r>
      <rPr>
        <sz val="12"/>
        <rFont val="宋体"/>
        <family val="3"/>
        <charset val="134"/>
      </rPr>
      <t>流浪乞讨人员救助支出</t>
    </r>
  </si>
  <si>
    <r>
      <t xml:space="preserve">  </t>
    </r>
    <r>
      <rPr>
        <b/>
        <sz val="12"/>
        <rFont val="宋体"/>
        <family val="3"/>
        <charset val="134"/>
      </rPr>
      <t>医疗卫生与计划生育管理事务</t>
    </r>
  </si>
  <si>
    <r>
      <t xml:space="preserve">    </t>
    </r>
    <r>
      <rPr>
        <sz val="12"/>
        <rFont val="宋体"/>
        <family val="3"/>
        <charset val="134"/>
      </rPr>
      <t>其他医疗卫生与计划生育管理事务支出</t>
    </r>
  </si>
  <si>
    <r>
      <t xml:space="preserve">  </t>
    </r>
    <r>
      <rPr>
        <b/>
        <sz val="12"/>
        <rFont val="宋体"/>
        <family val="3"/>
        <charset val="134"/>
      </rPr>
      <t>公立医院</t>
    </r>
  </si>
  <si>
    <r>
      <t xml:space="preserve">    </t>
    </r>
    <r>
      <rPr>
        <sz val="12"/>
        <rFont val="宋体"/>
        <family val="3"/>
        <charset val="134"/>
      </rPr>
      <t>综合医院</t>
    </r>
  </si>
  <si>
    <r>
      <t xml:space="preserve">    </t>
    </r>
    <r>
      <rPr>
        <sz val="12"/>
        <rFont val="宋体"/>
        <family val="3"/>
        <charset val="134"/>
      </rPr>
      <t>传染病医院</t>
    </r>
  </si>
  <si>
    <r>
      <t xml:space="preserve">    </t>
    </r>
    <r>
      <rPr>
        <sz val="12"/>
        <rFont val="宋体"/>
        <family val="3"/>
        <charset val="134"/>
      </rPr>
      <t>精神病医院</t>
    </r>
  </si>
  <si>
    <r>
      <t xml:space="preserve">    </t>
    </r>
    <r>
      <rPr>
        <sz val="12"/>
        <rFont val="宋体"/>
        <family val="3"/>
        <charset val="134"/>
      </rPr>
      <t>妇产医院</t>
    </r>
  </si>
  <si>
    <r>
      <t xml:space="preserve">    </t>
    </r>
    <r>
      <rPr>
        <sz val="12"/>
        <rFont val="宋体"/>
        <family val="3"/>
        <charset val="134"/>
      </rPr>
      <t>儿童医院</t>
    </r>
  </si>
  <si>
    <r>
      <t xml:space="preserve">    </t>
    </r>
    <r>
      <rPr>
        <sz val="12"/>
        <rFont val="宋体"/>
        <family val="3"/>
        <charset val="134"/>
      </rPr>
      <t>其他专科医院</t>
    </r>
  </si>
  <si>
    <r>
      <t xml:space="preserve">    </t>
    </r>
    <r>
      <rPr>
        <sz val="12"/>
        <rFont val="宋体"/>
        <family val="3"/>
        <charset val="134"/>
      </rPr>
      <t>其他公立医院支出</t>
    </r>
  </si>
  <si>
    <r>
      <t xml:space="preserve">  </t>
    </r>
    <r>
      <rPr>
        <b/>
        <sz val="12"/>
        <rFont val="宋体"/>
        <family val="3"/>
        <charset val="134"/>
      </rPr>
      <t>公共卫生</t>
    </r>
  </si>
  <si>
    <r>
      <t xml:space="preserve">    </t>
    </r>
    <r>
      <rPr>
        <sz val="12"/>
        <rFont val="宋体"/>
        <family val="3"/>
        <charset val="134"/>
      </rPr>
      <t>疾病预防控制机构</t>
    </r>
  </si>
  <si>
    <r>
      <t xml:space="preserve">    </t>
    </r>
    <r>
      <rPr>
        <sz val="12"/>
        <rFont val="宋体"/>
        <family val="3"/>
        <charset val="134"/>
      </rPr>
      <t>卫生监督机构</t>
    </r>
  </si>
  <si>
    <r>
      <t xml:space="preserve">    </t>
    </r>
    <r>
      <rPr>
        <sz val="12"/>
        <rFont val="宋体"/>
        <family val="3"/>
        <charset val="134"/>
      </rPr>
      <t>妇幼保健机构</t>
    </r>
  </si>
  <si>
    <r>
      <t xml:space="preserve">    </t>
    </r>
    <r>
      <rPr>
        <sz val="12"/>
        <rFont val="宋体"/>
        <family val="3"/>
        <charset val="134"/>
      </rPr>
      <t>应急救治机构</t>
    </r>
  </si>
  <si>
    <r>
      <t xml:space="preserve">    </t>
    </r>
    <r>
      <rPr>
        <sz val="12"/>
        <rFont val="宋体"/>
        <family val="3"/>
        <charset val="134"/>
      </rPr>
      <t>采供血机构</t>
    </r>
  </si>
  <si>
    <r>
      <t xml:space="preserve">    </t>
    </r>
    <r>
      <rPr>
        <sz val="12"/>
        <rFont val="宋体"/>
        <family val="3"/>
        <charset val="134"/>
      </rPr>
      <t>基本公共卫生服务</t>
    </r>
  </si>
  <si>
    <r>
      <t xml:space="preserve">    </t>
    </r>
    <r>
      <rPr>
        <sz val="12"/>
        <rFont val="宋体"/>
        <family val="3"/>
        <charset val="134"/>
      </rPr>
      <t>重大公共卫生专项</t>
    </r>
  </si>
  <si>
    <r>
      <t xml:space="preserve">    </t>
    </r>
    <r>
      <rPr>
        <sz val="12"/>
        <rFont val="宋体"/>
        <family val="3"/>
        <charset val="134"/>
      </rPr>
      <t>突发公共卫生事件应急处理</t>
    </r>
  </si>
  <si>
    <r>
      <t xml:space="preserve">    </t>
    </r>
    <r>
      <rPr>
        <sz val="12"/>
        <rFont val="宋体"/>
        <family val="3"/>
        <charset val="134"/>
      </rPr>
      <t>其他公共卫生支出</t>
    </r>
  </si>
  <si>
    <r>
      <t xml:space="preserve">  </t>
    </r>
    <r>
      <rPr>
        <b/>
        <sz val="12"/>
        <rFont val="宋体"/>
        <family val="3"/>
        <charset val="134"/>
      </rPr>
      <t>医疗保障</t>
    </r>
  </si>
  <si>
    <r>
      <t xml:space="preserve">  </t>
    </r>
    <r>
      <rPr>
        <b/>
        <sz val="12"/>
        <rFont val="宋体"/>
        <family val="3"/>
        <charset val="134"/>
      </rPr>
      <t>中医药</t>
    </r>
  </si>
  <si>
    <r>
      <t xml:space="preserve">  </t>
    </r>
    <r>
      <rPr>
        <b/>
        <sz val="12"/>
        <rFont val="宋体"/>
        <family val="3"/>
        <charset val="134"/>
      </rPr>
      <t>计划生育事务</t>
    </r>
  </si>
  <si>
    <r>
      <t xml:space="preserve">    </t>
    </r>
    <r>
      <rPr>
        <sz val="12"/>
        <rFont val="宋体"/>
        <family val="3"/>
        <charset val="134"/>
      </rPr>
      <t>计划生育机构</t>
    </r>
  </si>
  <si>
    <r>
      <t xml:space="preserve">    </t>
    </r>
    <r>
      <rPr>
        <sz val="12"/>
        <rFont val="宋体"/>
        <family val="3"/>
        <charset val="134"/>
      </rPr>
      <t>计划生育服务</t>
    </r>
  </si>
  <si>
    <r>
      <t xml:space="preserve">    </t>
    </r>
    <r>
      <rPr>
        <sz val="12"/>
        <rFont val="宋体"/>
        <family val="3"/>
        <charset val="134"/>
      </rPr>
      <t>其他计划生育事务支出</t>
    </r>
  </si>
  <si>
    <r>
      <t xml:space="preserve">  </t>
    </r>
    <r>
      <rPr>
        <b/>
        <sz val="12"/>
        <rFont val="宋体"/>
        <family val="3"/>
        <charset val="134"/>
      </rPr>
      <t>食品和药品监督管理事务</t>
    </r>
  </si>
  <si>
    <r>
      <t xml:space="preserve">    </t>
    </r>
    <r>
      <rPr>
        <sz val="12"/>
        <rFont val="宋体"/>
        <family val="3"/>
        <charset val="134"/>
      </rPr>
      <t>药品事务</t>
    </r>
  </si>
  <si>
    <r>
      <t xml:space="preserve">    </t>
    </r>
    <r>
      <rPr>
        <sz val="12"/>
        <rFont val="宋体"/>
        <family val="3"/>
        <charset val="134"/>
      </rPr>
      <t>食品安全事务</t>
    </r>
  </si>
  <si>
    <r>
      <t xml:space="preserve">    </t>
    </r>
    <r>
      <rPr>
        <sz val="12"/>
        <rFont val="宋体"/>
        <family val="3"/>
        <charset val="134"/>
      </rPr>
      <t>其他食品和药品监督管理事务支出</t>
    </r>
  </si>
  <si>
    <r>
      <t xml:space="preserve">  </t>
    </r>
    <r>
      <rPr>
        <b/>
        <sz val="12"/>
        <rFont val="宋体"/>
        <family val="3"/>
        <charset val="134"/>
      </rPr>
      <t>环境保护管理事务</t>
    </r>
  </si>
  <si>
    <r>
      <t xml:space="preserve">    </t>
    </r>
    <r>
      <rPr>
        <sz val="12"/>
        <rFont val="宋体"/>
        <family val="3"/>
        <charset val="134"/>
      </rPr>
      <t>其他环境保护管理事务支出</t>
    </r>
  </si>
  <si>
    <r>
      <t xml:space="preserve">  </t>
    </r>
    <r>
      <rPr>
        <b/>
        <sz val="12"/>
        <rFont val="宋体"/>
        <family val="3"/>
        <charset val="134"/>
      </rPr>
      <t>环境监测与监察</t>
    </r>
  </si>
  <si>
    <r>
      <t xml:space="preserve">    </t>
    </r>
    <r>
      <rPr>
        <sz val="12"/>
        <rFont val="宋体"/>
        <family val="3"/>
        <charset val="134"/>
      </rPr>
      <t>其他环境监测与监察支出</t>
    </r>
  </si>
  <si>
    <r>
      <t xml:space="preserve">  </t>
    </r>
    <r>
      <rPr>
        <b/>
        <sz val="12"/>
        <rFont val="宋体"/>
        <family val="3"/>
        <charset val="134"/>
      </rPr>
      <t>污染防治</t>
    </r>
  </si>
  <si>
    <r>
      <t xml:space="preserve">    </t>
    </r>
    <r>
      <rPr>
        <sz val="12"/>
        <rFont val="宋体"/>
        <family val="3"/>
        <charset val="134"/>
      </rPr>
      <t>水体</t>
    </r>
  </si>
  <si>
    <r>
      <t xml:space="preserve">    </t>
    </r>
    <r>
      <rPr>
        <sz val="12"/>
        <rFont val="宋体"/>
        <family val="3"/>
        <charset val="134"/>
      </rPr>
      <t>排污费安排的支出</t>
    </r>
  </si>
  <si>
    <r>
      <t xml:space="preserve">    </t>
    </r>
    <r>
      <rPr>
        <sz val="12"/>
        <rFont val="宋体"/>
        <family val="3"/>
        <charset val="134"/>
      </rPr>
      <t>其他污染防治支出</t>
    </r>
  </si>
  <si>
    <r>
      <t xml:space="preserve">  </t>
    </r>
    <r>
      <rPr>
        <b/>
        <sz val="12"/>
        <rFont val="宋体"/>
        <family val="3"/>
        <charset val="134"/>
      </rPr>
      <t>城乡社区管理事务</t>
    </r>
  </si>
  <si>
    <r>
      <t xml:space="preserve">    </t>
    </r>
    <r>
      <rPr>
        <sz val="12"/>
        <rFont val="宋体"/>
        <family val="3"/>
        <charset val="134"/>
      </rPr>
      <t>其他城乡社区管理事务支出</t>
    </r>
  </si>
  <si>
    <r>
      <t xml:space="preserve">  </t>
    </r>
    <r>
      <rPr>
        <b/>
        <sz val="12"/>
        <rFont val="宋体"/>
        <family val="3"/>
        <charset val="134"/>
      </rPr>
      <t>城乡社区公共设施</t>
    </r>
  </si>
  <si>
    <r>
      <t xml:space="preserve">    </t>
    </r>
    <r>
      <rPr>
        <sz val="12"/>
        <rFont val="宋体"/>
        <family val="3"/>
        <charset val="134"/>
      </rPr>
      <t>小城镇基础设施建设</t>
    </r>
  </si>
  <si>
    <r>
      <t xml:space="preserve">    </t>
    </r>
    <r>
      <rPr>
        <sz val="12"/>
        <rFont val="宋体"/>
        <family val="3"/>
        <charset val="134"/>
      </rPr>
      <t>其他城乡社区公共设施支出</t>
    </r>
  </si>
  <si>
    <r>
      <t xml:space="preserve">  </t>
    </r>
    <r>
      <rPr>
        <b/>
        <sz val="12"/>
        <rFont val="宋体"/>
        <family val="3"/>
        <charset val="134"/>
      </rPr>
      <t>农业</t>
    </r>
  </si>
  <si>
    <r>
      <t xml:space="preserve">    </t>
    </r>
    <r>
      <rPr>
        <sz val="12"/>
        <rFont val="宋体"/>
        <family val="3"/>
        <charset val="134"/>
      </rPr>
      <t>科技转化与推广服务</t>
    </r>
  </si>
  <si>
    <r>
      <t xml:space="preserve">    </t>
    </r>
    <r>
      <rPr>
        <sz val="12"/>
        <rFont val="宋体"/>
        <family val="3"/>
        <charset val="134"/>
      </rPr>
      <t>病虫害控制</t>
    </r>
  </si>
  <si>
    <r>
      <t xml:space="preserve">    </t>
    </r>
    <r>
      <rPr>
        <sz val="12"/>
        <rFont val="宋体"/>
        <family val="3"/>
        <charset val="134"/>
      </rPr>
      <t>农产品质量安全</t>
    </r>
  </si>
  <si>
    <r>
      <t xml:space="preserve">    </t>
    </r>
    <r>
      <rPr>
        <sz val="12"/>
        <rFont val="宋体"/>
        <family val="3"/>
        <charset val="134"/>
      </rPr>
      <t>执法监管</t>
    </r>
  </si>
  <si>
    <r>
      <t xml:space="preserve">    </t>
    </r>
    <r>
      <rPr>
        <sz val="12"/>
        <rFont val="宋体"/>
        <family val="3"/>
        <charset val="134"/>
      </rPr>
      <t>农业行业业务管理</t>
    </r>
  </si>
  <si>
    <r>
      <t xml:space="preserve">    </t>
    </r>
    <r>
      <rPr>
        <sz val="12"/>
        <rFont val="宋体"/>
        <family val="3"/>
        <charset val="134"/>
      </rPr>
      <t>农业生产支持补贴</t>
    </r>
  </si>
  <si>
    <r>
      <t xml:space="preserve">    </t>
    </r>
    <r>
      <rPr>
        <sz val="12"/>
        <rFont val="宋体"/>
        <family val="3"/>
        <charset val="134"/>
      </rPr>
      <t>农业组织化与产业化经营</t>
    </r>
  </si>
  <si>
    <r>
      <t xml:space="preserve">    </t>
    </r>
    <r>
      <rPr>
        <sz val="12"/>
        <rFont val="宋体"/>
        <family val="3"/>
        <charset val="134"/>
      </rPr>
      <t>农业资源保护修复与利用</t>
    </r>
  </si>
  <si>
    <r>
      <t xml:space="preserve">    </t>
    </r>
    <r>
      <rPr>
        <sz val="12"/>
        <rFont val="宋体"/>
        <family val="3"/>
        <charset val="134"/>
      </rPr>
      <t>其他农业支出</t>
    </r>
  </si>
  <si>
    <r>
      <t xml:space="preserve">  </t>
    </r>
    <r>
      <rPr>
        <b/>
        <sz val="12"/>
        <rFont val="宋体"/>
        <family val="3"/>
        <charset val="134"/>
      </rPr>
      <t>林业</t>
    </r>
  </si>
  <si>
    <r>
      <t xml:space="preserve">    </t>
    </r>
    <r>
      <rPr>
        <sz val="12"/>
        <rFont val="宋体"/>
        <family val="3"/>
        <charset val="134"/>
      </rPr>
      <t>林业事业机构</t>
    </r>
  </si>
  <si>
    <r>
      <t xml:space="preserve">    </t>
    </r>
    <r>
      <rPr>
        <sz val="12"/>
        <rFont val="宋体"/>
        <family val="3"/>
        <charset val="134"/>
      </rPr>
      <t>森林培育</t>
    </r>
  </si>
  <si>
    <r>
      <t xml:space="preserve">    </t>
    </r>
    <r>
      <rPr>
        <sz val="12"/>
        <rFont val="宋体"/>
        <family val="3"/>
        <charset val="134"/>
      </rPr>
      <t>森林资源管理</t>
    </r>
  </si>
  <si>
    <r>
      <t xml:space="preserve">    </t>
    </r>
    <r>
      <rPr>
        <sz val="12"/>
        <rFont val="宋体"/>
        <family val="3"/>
        <charset val="134"/>
      </rPr>
      <t>森林资源监测</t>
    </r>
  </si>
  <si>
    <r>
      <t xml:space="preserve">    </t>
    </r>
    <r>
      <rPr>
        <sz val="12"/>
        <rFont val="宋体"/>
        <family val="3"/>
        <charset val="134"/>
      </rPr>
      <t>动植物保护</t>
    </r>
  </si>
  <si>
    <r>
      <t xml:space="preserve">    </t>
    </r>
    <r>
      <rPr>
        <sz val="12"/>
        <rFont val="宋体"/>
        <family val="3"/>
        <charset val="134"/>
      </rPr>
      <t>湿地保护</t>
    </r>
  </si>
  <si>
    <r>
      <t xml:space="preserve">    </t>
    </r>
    <r>
      <rPr>
        <sz val="12"/>
        <rFont val="宋体"/>
        <family val="3"/>
        <charset val="134"/>
      </rPr>
      <t>林业防灾减灾</t>
    </r>
  </si>
  <si>
    <r>
      <t xml:space="preserve">    </t>
    </r>
    <r>
      <rPr>
        <sz val="12"/>
        <rFont val="宋体"/>
        <family val="3"/>
        <charset val="134"/>
      </rPr>
      <t>其他林业支出</t>
    </r>
  </si>
  <si>
    <r>
      <t xml:space="preserve">  </t>
    </r>
    <r>
      <rPr>
        <b/>
        <sz val="12"/>
        <rFont val="宋体"/>
        <family val="3"/>
        <charset val="134"/>
      </rPr>
      <t>水利</t>
    </r>
  </si>
  <si>
    <r>
      <t xml:space="preserve">    </t>
    </r>
    <r>
      <rPr>
        <sz val="12"/>
        <rFont val="宋体"/>
        <family val="3"/>
        <charset val="134"/>
      </rPr>
      <t>水利工程建设</t>
    </r>
  </si>
  <si>
    <r>
      <t xml:space="preserve">    </t>
    </r>
    <r>
      <rPr>
        <sz val="12"/>
        <rFont val="宋体"/>
        <family val="3"/>
        <charset val="134"/>
      </rPr>
      <t>水利工程运行与维护</t>
    </r>
  </si>
  <si>
    <r>
      <t xml:space="preserve">    </t>
    </r>
    <r>
      <rPr>
        <sz val="12"/>
        <rFont val="宋体"/>
        <family val="3"/>
        <charset val="134"/>
      </rPr>
      <t>水利执法监督</t>
    </r>
  </si>
  <si>
    <r>
      <t xml:space="preserve">    </t>
    </r>
    <r>
      <rPr>
        <sz val="12"/>
        <rFont val="宋体"/>
        <family val="3"/>
        <charset val="134"/>
      </rPr>
      <t>水资源节约管理与保护</t>
    </r>
  </si>
  <si>
    <r>
      <t xml:space="preserve">    </t>
    </r>
    <r>
      <rPr>
        <sz val="12"/>
        <rFont val="宋体"/>
        <family val="3"/>
        <charset val="134"/>
      </rPr>
      <t>防汛</t>
    </r>
  </si>
  <si>
    <r>
      <t xml:space="preserve">    </t>
    </r>
    <r>
      <rPr>
        <sz val="12"/>
        <rFont val="宋体"/>
        <family val="3"/>
        <charset val="134"/>
      </rPr>
      <t>农田水利</t>
    </r>
  </si>
  <si>
    <r>
      <t xml:space="preserve">    </t>
    </r>
    <r>
      <rPr>
        <sz val="12"/>
        <rFont val="宋体"/>
        <family val="3"/>
        <charset val="134"/>
      </rPr>
      <t>水资源费安排的支出</t>
    </r>
  </si>
  <si>
    <r>
      <t xml:space="preserve">    </t>
    </r>
    <r>
      <rPr>
        <sz val="12"/>
        <rFont val="宋体"/>
        <family val="3"/>
        <charset val="134"/>
      </rPr>
      <t>砂石资源费支出</t>
    </r>
  </si>
  <si>
    <r>
      <t xml:space="preserve">    </t>
    </r>
    <r>
      <rPr>
        <sz val="12"/>
        <rFont val="宋体"/>
        <family val="3"/>
        <charset val="134"/>
      </rPr>
      <t>其他水利支出</t>
    </r>
  </si>
  <si>
    <r>
      <t xml:space="preserve">  </t>
    </r>
    <r>
      <rPr>
        <b/>
        <sz val="12"/>
        <rFont val="宋体"/>
        <family val="3"/>
        <charset val="134"/>
      </rPr>
      <t>普惠金融发展支出</t>
    </r>
  </si>
  <si>
    <r>
      <t xml:space="preserve">    </t>
    </r>
    <r>
      <rPr>
        <sz val="12"/>
        <rFont val="宋体"/>
        <family val="3"/>
        <charset val="134"/>
      </rPr>
      <t>支持农村金融机构</t>
    </r>
  </si>
  <si>
    <r>
      <t xml:space="preserve">  </t>
    </r>
    <r>
      <rPr>
        <b/>
        <sz val="12"/>
        <rFont val="宋体"/>
        <family val="3"/>
        <charset val="134"/>
      </rPr>
      <t>公路水路运输</t>
    </r>
  </si>
  <si>
    <r>
      <t xml:space="preserve">    </t>
    </r>
    <r>
      <rPr>
        <sz val="12"/>
        <rFont val="宋体"/>
        <family val="3"/>
        <charset val="134"/>
      </rPr>
      <t>公路新建</t>
    </r>
  </si>
  <si>
    <r>
      <t xml:space="preserve">    </t>
    </r>
    <r>
      <rPr>
        <sz val="12"/>
        <rFont val="宋体"/>
        <family val="3"/>
        <charset val="134"/>
      </rPr>
      <t>公路改建</t>
    </r>
  </si>
  <si>
    <r>
      <t xml:space="preserve">    </t>
    </r>
    <r>
      <rPr>
        <sz val="12"/>
        <rFont val="宋体"/>
        <family val="3"/>
        <charset val="134"/>
      </rPr>
      <t>水路运输管理支出</t>
    </r>
  </si>
  <si>
    <r>
      <t xml:space="preserve">    </t>
    </r>
    <r>
      <rPr>
        <sz val="12"/>
        <rFont val="宋体"/>
        <family val="3"/>
        <charset val="134"/>
      </rPr>
      <t>其他公路水路运输支出</t>
    </r>
  </si>
  <si>
    <r>
      <t xml:space="preserve">  </t>
    </r>
    <r>
      <rPr>
        <b/>
        <sz val="12"/>
        <rFont val="宋体"/>
        <family val="3"/>
        <charset val="134"/>
      </rPr>
      <t>民用航空运输</t>
    </r>
  </si>
  <si>
    <r>
      <t xml:space="preserve">    </t>
    </r>
    <r>
      <rPr>
        <sz val="12"/>
        <rFont val="宋体"/>
        <family val="3"/>
        <charset val="134"/>
      </rPr>
      <t>其他民用航空运输支出</t>
    </r>
  </si>
  <si>
    <r>
      <t xml:space="preserve">  </t>
    </r>
    <r>
      <rPr>
        <b/>
        <sz val="12"/>
        <rFont val="宋体"/>
        <family val="3"/>
        <charset val="134"/>
      </rPr>
      <t>成品油价格改革对交通运输的补贴</t>
    </r>
  </si>
  <si>
    <r>
      <t xml:space="preserve">    </t>
    </r>
    <r>
      <rPr>
        <sz val="12"/>
        <rFont val="宋体"/>
        <family val="3"/>
        <charset val="134"/>
      </rPr>
      <t>对城市公交的补贴</t>
    </r>
  </si>
  <si>
    <r>
      <t xml:space="preserve">    </t>
    </r>
    <r>
      <rPr>
        <sz val="12"/>
        <rFont val="宋体"/>
        <family val="3"/>
        <charset val="134"/>
      </rPr>
      <t>对农村道路客运的补贴</t>
    </r>
  </si>
  <si>
    <r>
      <t xml:space="preserve">    </t>
    </r>
    <r>
      <rPr>
        <sz val="12"/>
        <rFont val="宋体"/>
        <family val="3"/>
        <charset val="134"/>
      </rPr>
      <t>对出租车的补贴</t>
    </r>
  </si>
  <si>
    <r>
      <t xml:space="preserve">    </t>
    </r>
    <r>
      <rPr>
        <sz val="12"/>
        <rFont val="宋体"/>
        <family val="3"/>
        <charset val="134"/>
      </rPr>
      <t>成品油价格改革补贴其他支出</t>
    </r>
  </si>
  <si>
    <r>
      <t xml:space="preserve">  </t>
    </r>
    <r>
      <rPr>
        <b/>
        <sz val="12"/>
        <rFont val="宋体"/>
        <family val="3"/>
        <charset val="134"/>
      </rPr>
      <t>车辆购置税支出</t>
    </r>
  </si>
  <si>
    <r>
      <t xml:space="preserve">    </t>
    </r>
    <r>
      <rPr>
        <sz val="12"/>
        <rFont val="宋体"/>
        <family val="3"/>
        <charset val="134"/>
      </rPr>
      <t>车辆购置税用于老旧汽车报废更新补贴支出</t>
    </r>
  </si>
  <si>
    <r>
      <t xml:space="preserve">    </t>
    </r>
    <r>
      <rPr>
        <sz val="12"/>
        <rFont val="宋体"/>
        <family val="3"/>
        <charset val="134"/>
      </rPr>
      <t>车辆购置税其他支出</t>
    </r>
  </si>
  <si>
    <r>
      <t xml:space="preserve">    </t>
    </r>
    <r>
      <rPr>
        <sz val="12"/>
        <rFont val="宋体"/>
        <family val="3"/>
        <charset val="134"/>
      </rPr>
      <t>公共交通运营补助</t>
    </r>
  </si>
  <si>
    <r>
      <t xml:space="preserve">  </t>
    </r>
    <r>
      <rPr>
        <b/>
        <sz val="12"/>
        <rFont val="宋体"/>
        <family val="3"/>
        <charset val="134"/>
      </rPr>
      <t>制造业</t>
    </r>
  </si>
  <si>
    <r>
      <t xml:space="preserve">    </t>
    </r>
    <r>
      <rPr>
        <sz val="12"/>
        <rFont val="宋体"/>
        <family val="3"/>
        <charset val="134"/>
      </rPr>
      <t>其他制造业支出</t>
    </r>
  </si>
  <si>
    <r>
      <t xml:space="preserve">  </t>
    </r>
    <r>
      <rPr>
        <b/>
        <sz val="12"/>
        <rFont val="宋体"/>
        <family val="3"/>
        <charset val="134"/>
      </rPr>
      <t>工业和信息产业监管</t>
    </r>
  </si>
  <si>
    <r>
      <t xml:space="preserve">    </t>
    </r>
    <r>
      <rPr>
        <sz val="12"/>
        <rFont val="宋体"/>
        <family val="3"/>
        <charset val="134"/>
      </rPr>
      <t>信息安全建设</t>
    </r>
  </si>
  <si>
    <r>
      <t xml:space="preserve">    </t>
    </r>
    <r>
      <rPr>
        <sz val="12"/>
        <rFont val="宋体"/>
        <family val="3"/>
        <charset val="134"/>
      </rPr>
      <t>工业和信息产业支持</t>
    </r>
  </si>
  <si>
    <r>
      <t xml:space="preserve">    </t>
    </r>
    <r>
      <rPr>
        <sz val="12"/>
        <rFont val="宋体"/>
        <family val="3"/>
        <charset val="134"/>
      </rPr>
      <t>其他工业和信息产业监管支出</t>
    </r>
  </si>
  <si>
    <r>
      <t xml:space="preserve">  </t>
    </r>
    <r>
      <rPr>
        <b/>
        <sz val="12"/>
        <rFont val="宋体"/>
        <family val="3"/>
        <charset val="134"/>
      </rPr>
      <t>安全生产监管</t>
    </r>
  </si>
  <si>
    <r>
      <t xml:space="preserve">    </t>
    </r>
    <r>
      <rPr>
        <sz val="12"/>
        <rFont val="宋体"/>
        <family val="3"/>
        <charset val="134"/>
      </rPr>
      <t>其他安全生产监管支出</t>
    </r>
  </si>
  <si>
    <r>
      <t xml:space="preserve">  </t>
    </r>
    <r>
      <rPr>
        <b/>
        <sz val="12"/>
        <rFont val="宋体"/>
        <family val="3"/>
        <charset val="134"/>
      </rPr>
      <t>国有资产监管</t>
    </r>
  </si>
  <si>
    <r>
      <t xml:space="preserve">    </t>
    </r>
    <r>
      <rPr>
        <sz val="12"/>
        <rFont val="宋体"/>
        <family val="3"/>
        <charset val="134"/>
      </rPr>
      <t>其他国有资产监管支出</t>
    </r>
  </si>
  <si>
    <r>
      <t xml:space="preserve">  </t>
    </r>
    <r>
      <rPr>
        <b/>
        <sz val="12"/>
        <rFont val="宋体"/>
        <family val="3"/>
        <charset val="134"/>
      </rPr>
      <t>商业流通事务</t>
    </r>
  </si>
  <si>
    <r>
      <t xml:space="preserve">    </t>
    </r>
    <r>
      <rPr>
        <sz val="12"/>
        <rFont val="宋体"/>
        <family val="3"/>
        <charset val="134"/>
      </rPr>
      <t>其他商业流通事务支出</t>
    </r>
  </si>
  <si>
    <r>
      <t xml:space="preserve">  </t>
    </r>
    <r>
      <rPr>
        <b/>
        <sz val="12"/>
        <rFont val="宋体"/>
        <family val="3"/>
        <charset val="134"/>
      </rPr>
      <t>旅游业管理与服务支出</t>
    </r>
  </si>
  <si>
    <r>
      <t xml:space="preserve">    </t>
    </r>
    <r>
      <rPr>
        <sz val="12"/>
        <rFont val="宋体"/>
        <family val="3"/>
        <charset val="134"/>
      </rPr>
      <t>旅游宣传</t>
    </r>
  </si>
  <si>
    <r>
      <t xml:space="preserve">    </t>
    </r>
    <r>
      <rPr>
        <sz val="12"/>
        <rFont val="宋体"/>
        <family val="3"/>
        <charset val="134"/>
      </rPr>
      <t>旅游行业业务管理</t>
    </r>
  </si>
  <si>
    <r>
      <t xml:space="preserve">    </t>
    </r>
    <r>
      <rPr>
        <sz val="12"/>
        <rFont val="宋体"/>
        <family val="3"/>
        <charset val="134"/>
      </rPr>
      <t>其他旅游业管理与服务支出</t>
    </r>
  </si>
  <si>
    <r>
      <t xml:space="preserve">  </t>
    </r>
    <r>
      <rPr>
        <b/>
        <sz val="12"/>
        <rFont val="宋体"/>
        <family val="3"/>
        <charset val="134"/>
      </rPr>
      <t>涉外发展服务支出</t>
    </r>
  </si>
  <si>
    <r>
      <t xml:space="preserve">    </t>
    </r>
    <r>
      <rPr>
        <sz val="12"/>
        <rFont val="宋体"/>
        <family val="3"/>
        <charset val="134"/>
      </rPr>
      <t>其他涉外发展服务支出</t>
    </r>
  </si>
  <si>
    <r>
      <t xml:space="preserve">  </t>
    </r>
    <r>
      <rPr>
        <b/>
        <sz val="12"/>
        <rFont val="宋体"/>
        <family val="3"/>
        <charset val="134"/>
      </rPr>
      <t>国土资源事务</t>
    </r>
  </si>
  <si>
    <r>
      <t xml:space="preserve">    </t>
    </r>
    <r>
      <rPr>
        <sz val="12"/>
        <rFont val="宋体"/>
        <family val="3"/>
        <charset val="134"/>
      </rPr>
      <t>国土资源行业业务管理</t>
    </r>
  </si>
  <si>
    <r>
      <t xml:space="preserve">    </t>
    </r>
    <r>
      <rPr>
        <sz val="12"/>
        <rFont val="宋体"/>
        <family val="3"/>
        <charset val="134"/>
      </rPr>
      <t>其他国土资源事务支出</t>
    </r>
  </si>
  <si>
    <r>
      <t xml:space="preserve">  </t>
    </r>
    <r>
      <rPr>
        <b/>
        <sz val="12"/>
        <rFont val="宋体"/>
        <family val="3"/>
        <charset val="134"/>
      </rPr>
      <t>地震事务</t>
    </r>
  </si>
  <si>
    <r>
      <t xml:space="preserve">    </t>
    </r>
    <r>
      <rPr>
        <sz val="12"/>
        <rFont val="宋体"/>
        <family val="3"/>
        <charset val="134"/>
      </rPr>
      <t>其他地震事务支出</t>
    </r>
  </si>
  <si>
    <r>
      <t xml:space="preserve">  </t>
    </r>
    <r>
      <rPr>
        <b/>
        <sz val="12"/>
        <rFont val="宋体"/>
        <family val="3"/>
        <charset val="134"/>
      </rPr>
      <t>保障性安居工程支出</t>
    </r>
  </si>
  <si>
    <r>
      <t xml:space="preserve">    </t>
    </r>
    <r>
      <rPr>
        <sz val="12"/>
        <rFont val="宋体"/>
        <family val="3"/>
        <charset val="134"/>
      </rPr>
      <t>公共租赁住房</t>
    </r>
  </si>
  <si>
    <r>
      <t xml:space="preserve">    </t>
    </r>
    <r>
      <rPr>
        <sz val="12"/>
        <rFont val="宋体"/>
        <family val="3"/>
        <charset val="134"/>
      </rPr>
      <t>其他保障性安居工程支出</t>
    </r>
  </si>
  <si>
    <r>
      <t xml:space="preserve">  </t>
    </r>
    <r>
      <rPr>
        <b/>
        <sz val="12"/>
        <rFont val="宋体"/>
        <family val="3"/>
        <charset val="134"/>
      </rPr>
      <t>住房改革支出</t>
    </r>
  </si>
  <si>
    <r>
      <t xml:space="preserve">    </t>
    </r>
    <r>
      <rPr>
        <sz val="12"/>
        <rFont val="宋体"/>
        <family val="3"/>
        <charset val="134"/>
      </rPr>
      <t>住房公积金</t>
    </r>
  </si>
  <si>
    <r>
      <t xml:space="preserve">    </t>
    </r>
    <r>
      <rPr>
        <sz val="12"/>
        <rFont val="宋体"/>
        <family val="3"/>
        <charset val="134"/>
      </rPr>
      <t>提租补贴</t>
    </r>
  </si>
  <si>
    <r>
      <t xml:space="preserve">    </t>
    </r>
    <r>
      <rPr>
        <sz val="12"/>
        <rFont val="宋体"/>
        <family val="3"/>
        <charset val="134"/>
      </rPr>
      <t>购房补贴</t>
    </r>
  </si>
  <si>
    <r>
      <t xml:space="preserve">  </t>
    </r>
    <r>
      <rPr>
        <b/>
        <sz val="12"/>
        <rFont val="宋体"/>
        <family val="3"/>
        <charset val="134"/>
      </rPr>
      <t>城乡社区住宅</t>
    </r>
  </si>
  <si>
    <r>
      <t xml:space="preserve">    </t>
    </r>
    <r>
      <rPr>
        <sz val="12"/>
        <rFont val="宋体"/>
        <family val="3"/>
        <charset val="134"/>
      </rPr>
      <t>其他城乡社区住宅支出</t>
    </r>
  </si>
  <si>
    <r>
      <t xml:space="preserve">  </t>
    </r>
    <r>
      <rPr>
        <b/>
        <sz val="12"/>
        <rFont val="宋体"/>
        <family val="3"/>
        <charset val="134"/>
      </rPr>
      <t>粮油事务</t>
    </r>
  </si>
  <si>
    <r>
      <t xml:space="preserve">    </t>
    </r>
    <r>
      <rPr>
        <sz val="12"/>
        <rFont val="宋体"/>
        <family val="3"/>
        <charset val="134"/>
      </rPr>
      <t>其他粮油事务支出</t>
    </r>
  </si>
  <si>
    <r>
      <t xml:space="preserve">  </t>
    </r>
    <r>
      <rPr>
        <b/>
        <sz val="12"/>
        <rFont val="宋体"/>
        <family val="3"/>
        <charset val="134"/>
      </rPr>
      <t>物资事务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</si>
  <si>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：</t>
    </r>
    <phoneticPr fontId="2" type="noConversion"/>
  </si>
  <si>
    <r>
      <t xml:space="preserve">  </t>
    </r>
    <r>
      <rPr>
        <b/>
        <sz val="12"/>
        <rFont val="宋体"/>
        <family val="3"/>
        <charset val="134"/>
      </rPr>
      <t>政府办公厅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室</t>
    </r>
    <r>
      <rPr>
        <b/>
        <sz val="12"/>
        <rFont val="Times New Roman"/>
        <family val="1"/>
      </rPr>
      <t>)</t>
    </r>
    <r>
      <rPr>
        <b/>
        <sz val="12"/>
        <rFont val="宋体"/>
        <family val="3"/>
        <charset val="134"/>
      </rPr>
      <t>及相关机构事务</t>
    </r>
  </si>
  <si>
    <r>
      <t xml:space="preserve">    </t>
    </r>
    <r>
      <rPr>
        <sz val="12"/>
        <rFont val="宋体"/>
        <family val="3"/>
        <charset val="134"/>
      </rPr>
      <t>其他政府办公厅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室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及相关机构事务支出</t>
    </r>
  </si>
  <si>
    <r>
      <t>2.</t>
    </r>
    <r>
      <rPr>
        <b/>
        <sz val="12"/>
        <rFont val="宋体"/>
        <family val="3"/>
        <charset val="134"/>
      </rPr>
      <t>公共安全支出</t>
    </r>
    <phoneticPr fontId="2" type="noConversion"/>
  </si>
  <si>
    <r>
      <rPr>
        <b/>
        <sz val="12"/>
        <rFont val="宋体"/>
        <family val="3"/>
        <charset val="134"/>
      </rPr>
      <t>其中：武装警察</t>
    </r>
    <phoneticPr fontId="2" type="noConversion"/>
  </si>
  <si>
    <r>
      <t>3.</t>
    </r>
    <r>
      <rPr>
        <b/>
        <sz val="12"/>
        <rFont val="宋体"/>
        <family val="3"/>
        <charset val="134"/>
      </rPr>
      <t>教育支出</t>
    </r>
    <phoneticPr fontId="2" type="noConversion"/>
  </si>
  <si>
    <r>
      <t xml:space="preserve">  </t>
    </r>
    <r>
      <rPr>
        <b/>
        <sz val="12"/>
        <rFont val="宋体"/>
        <family val="3"/>
        <charset val="134"/>
      </rPr>
      <t>其他教育支出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款</t>
    </r>
    <r>
      <rPr>
        <b/>
        <sz val="12"/>
        <rFont val="Times New Roman"/>
        <family val="1"/>
      </rPr>
      <t>)</t>
    </r>
  </si>
  <si>
    <r>
      <t xml:space="preserve">    </t>
    </r>
    <r>
      <rPr>
        <sz val="12"/>
        <rFont val="宋体"/>
        <family val="3"/>
        <charset val="134"/>
      </rPr>
      <t>其他教育支出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>)</t>
    </r>
  </si>
  <si>
    <r>
      <t>4.</t>
    </r>
    <r>
      <rPr>
        <b/>
        <sz val="12"/>
        <rFont val="宋体"/>
        <family val="3"/>
        <charset val="134"/>
      </rPr>
      <t>科学技术支出</t>
    </r>
    <phoneticPr fontId="2" type="noConversion"/>
  </si>
  <si>
    <r>
      <t xml:space="preserve">  </t>
    </r>
    <r>
      <rPr>
        <b/>
        <sz val="12"/>
        <rFont val="宋体"/>
        <family val="3"/>
        <charset val="134"/>
      </rPr>
      <t>其他科学技术支出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款</t>
    </r>
    <r>
      <rPr>
        <b/>
        <sz val="12"/>
        <rFont val="Times New Roman"/>
        <family val="1"/>
      </rPr>
      <t>)</t>
    </r>
  </si>
  <si>
    <r>
      <t xml:space="preserve">    </t>
    </r>
    <r>
      <rPr>
        <sz val="12"/>
        <rFont val="宋体"/>
        <family val="3"/>
        <charset val="134"/>
      </rPr>
      <t>其他科学技术支出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>)</t>
    </r>
  </si>
  <si>
    <r>
      <t>5.</t>
    </r>
    <r>
      <rPr>
        <b/>
        <sz val="12"/>
        <rFont val="宋体"/>
        <family val="3"/>
        <charset val="134"/>
      </rPr>
      <t>文化体育与传媒支出</t>
    </r>
    <phoneticPr fontId="2" type="noConversion"/>
  </si>
  <si>
    <r>
      <t xml:space="preserve">  </t>
    </r>
    <r>
      <rPr>
        <b/>
        <sz val="12"/>
        <rFont val="宋体"/>
        <family val="3"/>
        <charset val="134"/>
      </rPr>
      <t>其他文化体育与传媒支出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款</t>
    </r>
    <r>
      <rPr>
        <b/>
        <sz val="12"/>
        <rFont val="Times New Roman"/>
        <family val="1"/>
      </rPr>
      <t>)</t>
    </r>
  </si>
  <si>
    <r>
      <t xml:space="preserve">    </t>
    </r>
    <r>
      <rPr>
        <sz val="12"/>
        <rFont val="宋体"/>
        <family val="3"/>
        <charset val="134"/>
      </rPr>
      <t>其他文化体育与传媒支出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>)</t>
    </r>
  </si>
  <si>
    <r>
      <t>6.</t>
    </r>
    <r>
      <rPr>
        <b/>
        <sz val="12"/>
        <rFont val="宋体"/>
        <family val="3"/>
        <charset val="134"/>
      </rPr>
      <t>社会保障和就业支出</t>
    </r>
    <phoneticPr fontId="2" type="noConversion"/>
  </si>
  <si>
    <r>
      <t xml:space="preserve">  </t>
    </r>
    <r>
      <rPr>
        <b/>
        <sz val="12"/>
        <rFont val="宋体"/>
        <family val="3"/>
        <charset val="134"/>
      </rPr>
      <t>其他社会保障和就业支出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款</t>
    </r>
    <r>
      <rPr>
        <b/>
        <sz val="12"/>
        <rFont val="Times New Roman"/>
        <family val="1"/>
      </rPr>
      <t>)</t>
    </r>
  </si>
  <si>
    <r>
      <t xml:space="preserve">    </t>
    </r>
    <r>
      <rPr>
        <sz val="12"/>
        <rFont val="宋体"/>
        <family val="3"/>
        <charset val="134"/>
      </rPr>
      <t>其他社会保障和就业支出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>)</t>
    </r>
  </si>
  <si>
    <r>
      <t>7.</t>
    </r>
    <r>
      <rPr>
        <b/>
        <sz val="12"/>
        <rFont val="宋体"/>
        <family val="3"/>
        <charset val="134"/>
      </rPr>
      <t>医疗卫生与计划生育支出</t>
    </r>
    <phoneticPr fontId="2" type="noConversion"/>
  </si>
  <si>
    <r>
      <t xml:space="preserve">    </t>
    </r>
    <r>
      <rPr>
        <sz val="12"/>
        <rFont val="宋体"/>
        <family val="3"/>
        <charset val="134"/>
      </rPr>
      <t>中医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民族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医院</t>
    </r>
  </si>
  <si>
    <r>
      <t xml:space="preserve">    </t>
    </r>
    <r>
      <rPr>
        <sz val="12"/>
        <rFont val="宋体"/>
        <family val="3"/>
        <charset val="134"/>
      </rPr>
      <t>中医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民族医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药专项</t>
    </r>
  </si>
  <si>
    <r>
      <t xml:space="preserve">  </t>
    </r>
    <r>
      <rPr>
        <b/>
        <sz val="12"/>
        <rFont val="宋体"/>
        <family val="3"/>
        <charset val="134"/>
      </rPr>
      <t>其他医疗卫生与计划生育支出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款</t>
    </r>
    <r>
      <rPr>
        <b/>
        <sz val="12"/>
        <rFont val="Times New Roman"/>
        <family val="1"/>
      </rPr>
      <t>)</t>
    </r>
  </si>
  <si>
    <r>
      <t xml:space="preserve">    </t>
    </r>
    <r>
      <rPr>
        <sz val="12"/>
        <rFont val="宋体"/>
        <family val="3"/>
        <charset val="134"/>
      </rPr>
      <t>其他医疗卫生与计划生育支出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>)</t>
    </r>
  </si>
  <si>
    <r>
      <t>8.</t>
    </r>
    <r>
      <rPr>
        <b/>
        <sz val="12"/>
        <rFont val="宋体"/>
        <family val="3"/>
        <charset val="134"/>
      </rPr>
      <t>节能环保支出</t>
    </r>
    <phoneticPr fontId="2" type="noConversion"/>
  </si>
  <si>
    <r>
      <t xml:space="preserve">  </t>
    </r>
    <r>
      <rPr>
        <b/>
        <sz val="12"/>
        <rFont val="宋体"/>
        <family val="3"/>
        <charset val="134"/>
      </rPr>
      <t>能源节约利用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款</t>
    </r>
    <r>
      <rPr>
        <b/>
        <sz val="12"/>
        <rFont val="Times New Roman"/>
        <family val="1"/>
      </rPr>
      <t>)</t>
    </r>
  </si>
  <si>
    <r>
      <t xml:space="preserve">    </t>
    </r>
    <r>
      <rPr>
        <sz val="12"/>
        <rFont val="宋体"/>
        <family val="3"/>
        <charset val="134"/>
      </rPr>
      <t>能源节约利用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>)</t>
    </r>
  </si>
  <si>
    <r>
      <t xml:space="preserve">  </t>
    </r>
    <r>
      <rPr>
        <b/>
        <sz val="12"/>
        <rFont val="宋体"/>
        <family val="3"/>
        <charset val="134"/>
      </rPr>
      <t>其他节能环保支出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款</t>
    </r>
    <r>
      <rPr>
        <b/>
        <sz val="12"/>
        <rFont val="Times New Roman"/>
        <family val="1"/>
      </rPr>
      <t>)</t>
    </r>
  </si>
  <si>
    <r>
      <t xml:space="preserve">    </t>
    </r>
    <r>
      <rPr>
        <sz val="12"/>
        <rFont val="宋体"/>
        <family val="3"/>
        <charset val="134"/>
      </rPr>
      <t>其他节能环保支出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>)</t>
    </r>
  </si>
  <si>
    <r>
      <t>9.</t>
    </r>
    <r>
      <rPr>
        <b/>
        <sz val="12"/>
        <rFont val="宋体"/>
        <family val="3"/>
        <charset val="134"/>
      </rPr>
      <t>城乡社区支出</t>
    </r>
    <phoneticPr fontId="2" type="noConversion"/>
  </si>
  <si>
    <r>
      <t xml:space="preserve">  </t>
    </r>
    <r>
      <rPr>
        <b/>
        <sz val="12"/>
        <rFont val="宋体"/>
        <family val="3"/>
        <charset val="134"/>
      </rPr>
      <t>城乡社区规划与管理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款</t>
    </r>
    <r>
      <rPr>
        <b/>
        <sz val="12"/>
        <rFont val="Times New Roman"/>
        <family val="1"/>
      </rPr>
      <t>)</t>
    </r>
  </si>
  <si>
    <r>
      <t xml:space="preserve">    </t>
    </r>
    <r>
      <rPr>
        <sz val="12"/>
        <rFont val="宋体"/>
        <family val="3"/>
        <charset val="134"/>
      </rPr>
      <t>城乡社区规划与管理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>)</t>
    </r>
  </si>
  <si>
    <r>
      <t xml:space="preserve">  </t>
    </r>
    <r>
      <rPr>
        <b/>
        <sz val="12"/>
        <rFont val="宋体"/>
        <family val="3"/>
        <charset val="134"/>
      </rPr>
      <t>城乡社区环境卫生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款</t>
    </r>
    <r>
      <rPr>
        <b/>
        <sz val="12"/>
        <rFont val="Times New Roman"/>
        <family val="1"/>
      </rPr>
      <t>)</t>
    </r>
  </si>
  <si>
    <r>
      <t xml:space="preserve">    </t>
    </r>
    <r>
      <rPr>
        <sz val="12"/>
        <rFont val="宋体"/>
        <family val="3"/>
        <charset val="134"/>
      </rPr>
      <t>城乡社区环境卫生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>)</t>
    </r>
  </si>
  <si>
    <r>
      <t xml:space="preserve">  </t>
    </r>
    <r>
      <rPr>
        <b/>
        <sz val="12"/>
        <rFont val="宋体"/>
        <family val="3"/>
        <charset val="134"/>
      </rPr>
      <t>其他城乡社区支出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款</t>
    </r>
    <r>
      <rPr>
        <b/>
        <sz val="12"/>
        <rFont val="Times New Roman"/>
        <family val="1"/>
      </rPr>
      <t>)</t>
    </r>
  </si>
  <si>
    <r>
      <t xml:space="preserve">    </t>
    </r>
    <r>
      <rPr>
        <sz val="12"/>
        <rFont val="宋体"/>
        <family val="3"/>
        <charset val="134"/>
      </rPr>
      <t>其他城乡社区支出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>)</t>
    </r>
  </si>
  <si>
    <r>
      <t>10.</t>
    </r>
    <r>
      <rPr>
        <b/>
        <sz val="12"/>
        <rFont val="宋体"/>
        <family val="3"/>
        <charset val="134"/>
      </rPr>
      <t>农林水支出</t>
    </r>
    <phoneticPr fontId="2" type="noConversion"/>
  </si>
  <si>
    <r>
      <t xml:space="preserve">  </t>
    </r>
    <r>
      <rPr>
        <b/>
        <sz val="12"/>
        <rFont val="宋体"/>
        <family val="3"/>
        <charset val="134"/>
      </rPr>
      <t>其他农林水支出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款</t>
    </r>
    <r>
      <rPr>
        <b/>
        <sz val="12"/>
        <rFont val="Times New Roman"/>
        <family val="1"/>
      </rPr>
      <t>)</t>
    </r>
  </si>
  <si>
    <r>
      <t xml:space="preserve">    </t>
    </r>
    <r>
      <rPr>
        <sz val="12"/>
        <rFont val="宋体"/>
        <family val="3"/>
        <charset val="134"/>
      </rPr>
      <t>其他农林水支出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>)</t>
    </r>
  </si>
  <si>
    <r>
      <t>11.</t>
    </r>
    <r>
      <rPr>
        <b/>
        <sz val="12"/>
        <rFont val="宋体"/>
        <family val="3"/>
        <charset val="134"/>
      </rPr>
      <t>交通运输支出</t>
    </r>
    <phoneticPr fontId="2" type="noConversion"/>
  </si>
  <si>
    <r>
      <t xml:space="preserve">  </t>
    </r>
    <r>
      <rPr>
        <b/>
        <sz val="12"/>
        <rFont val="宋体"/>
        <family val="3"/>
        <charset val="134"/>
      </rPr>
      <t>其他交通运输支出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款</t>
    </r>
    <r>
      <rPr>
        <b/>
        <sz val="12"/>
        <rFont val="Times New Roman"/>
        <family val="1"/>
      </rPr>
      <t>)</t>
    </r>
  </si>
  <si>
    <r>
      <t xml:space="preserve">    </t>
    </r>
    <r>
      <rPr>
        <sz val="12"/>
        <rFont val="宋体"/>
        <family val="3"/>
        <charset val="134"/>
      </rPr>
      <t>其他交通运输支出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>)</t>
    </r>
  </si>
  <si>
    <r>
      <t>12.</t>
    </r>
    <r>
      <rPr>
        <b/>
        <sz val="12"/>
        <rFont val="宋体"/>
        <family val="3"/>
        <charset val="134"/>
      </rPr>
      <t>资源勘探信息等支出</t>
    </r>
    <phoneticPr fontId="2" type="noConversion"/>
  </si>
  <si>
    <r>
      <t xml:space="preserve">  </t>
    </r>
    <r>
      <rPr>
        <b/>
        <sz val="12"/>
        <rFont val="宋体"/>
        <family val="3"/>
        <charset val="134"/>
      </rPr>
      <t>其他资源勘探信息等支出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款</t>
    </r>
    <r>
      <rPr>
        <b/>
        <sz val="12"/>
        <rFont val="Times New Roman"/>
        <family val="1"/>
      </rPr>
      <t>)</t>
    </r>
  </si>
  <si>
    <r>
      <t xml:space="preserve">    </t>
    </r>
    <r>
      <rPr>
        <sz val="12"/>
        <rFont val="宋体"/>
        <family val="3"/>
        <charset val="134"/>
      </rPr>
      <t>其他资源勘探信息等支出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>)</t>
    </r>
  </si>
  <si>
    <r>
      <t>13.</t>
    </r>
    <r>
      <rPr>
        <b/>
        <sz val="12"/>
        <rFont val="宋体"/>
        <family val="3"/>
        <charset val="134"/>
      </rPr>
      <t>商业服务业等支出</t>
    </r>
    <phoneticPr fontId="2" type="noConversion"/>
  </si>
  <si>
    <r>
      <t xml:space="preserve">  </t>
    </r>
    <r>
      <rPr>
        <b/>
        <sz val="12"/>
        <rFont val="宋体"/>
        <family val="3"/>
        <charset val="134"/>
      </rPr>
      <t>其他商业服务业等支出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款</t>
    </r>
    <r>
      <rPr>
        <b/>
        <sz val="12"/>
        <rFont val="Times New Roman"/>
        <family val="1"/>
      </rPr>
      <t>)</t>
    </r>
  </si>
  <si>
    <r>
      <t xml:space="preserve">    </t>
    </r>
    <r>
      <rPr>
        <sz val="12"/>
        <rFont val="宋体"/>
        <family val="3"/>
        <charset val="134"/>
      </rPr>
      <t>其他商业服务业等支出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>)</t>
    </r>
  </si>
  <si>
    <r>
      <t>14.</t>
    </r>
    <r>
      <rPr>
        <b/>
        <sz val="12"/>
        <rFont val="宋体"/>
        <family val="3"/>
        <charset val="134"/>
      </rPr>
      <t>国土海洋气象等支出</t>
    </r>
    <phoneticPr fontId="2" type="noConversion"/>
  </si>
  <si>
    <r>
      <t>15.</t>
    </r>
    <r>
      <rPr>
        <b/>
        <sz val="12"/>
        <rFont val="宋体"/>
        <family val="3"/>
        <charset val="134"/>
      </rPr>
      <t>住房保障支出</t>
    </r>
    <phoneticPr fontId="2" type="noConversion"/>
  </si>
  <si>
    <r>
      <t>16.</t>
    </r>
    <r>
      <rPr>
        <b/>
        <sz val="12"/>
        <rFont val="宋体"/>
        <family val="3"/>
        <charset val="134"/>
      </rPr>
      <t>粮油物资储备支出</t>
    </r>
    <phoneticPr fontId="2" type="noConversion"/>
  </si>
  <si>
    <r>
      <t>17.</t>
    </r>
    <r>
      <rPr>
        <b/>
        <sz val="12"/>
        <rFont val="宋体"/>
        <family val="3"/>
        <charset val="134"/>
      </rPr>
      <t>其他支出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类</t>
    </r>
    <r>
      <rPr>
        <b/>
        <sz val="12"/>
        <rFont val="Times New Roman"/>
        <family val="1"/>
      </rPr>
      <t>)</t>
    </r>
    <phoneticPr fontId="2" type="noConversion"/>
  </si>
  <si>
    <t>表:14</t>
    <phoneticPr fontId="39" type="noConversion"/>
  </si>
  <si>
    <r>
      <t>2016</t>
    </r>
    <r>
      <rPr>
        <b/>
        <sz val="18"/>
        <rFont val="宋体"/>
        <family val="3"/>
        <charset val="134"/>
      </rPr>
      <t>年无锡市本级一般公共预算专项转移支付执行情况表（分地区、分项目）</t>
    </r>
    <phoneticPr fontId="34" type="noConversion"/>
  </si>
  <si>
    <r>
      <rPr>
        <sz val="12"/>
        <rFont val="宋体"/>
        <family val="3"/>
        <charset val="134"/>
      </rPr>
      <t>单位：万元</t>
    </r>
    <phoneticPr fontId="34" type="noConversion"/>
  </si>
  <si>
    <r>
      <t xml:space="preserve">  </t>
    </r>
    <r>
      <rPr>
        <sz val="12"/>
        <rFont val="SimSun"/>
        <family val="1"/>
      </rPr>
      <t>城乡社区支出</t>
    </r>
    <phoneticPr fontId="34" type="noConversion"/>
  </si>
  <si>
    <r>
      <t xml:space="preserve">  </t>
    </r>
    <r>
      <rPr>
        <sz val="12"/>
        <rFont val="SimSun"/>
        <family val="1"/>
      </rPr>
      <t>资源勘探信息等支出</t>
    </r>
    <phoneticPr fontId="34" type="noConversion"/>
  </si>
  <si>
    <r>
      <t xml:space="preserve">  </t>
    </r>
    <r>
      <rPr>
        <sz val="12"/>
        <rFont val="SimSun"/>
        <family val="1"/>
      </rPr>
      <t>商业服务业等支出</t>
    </r>
    <phoneticPr fontId="34" type="noConversion"/>
  </si>
  <si>
    <r>
      <t xml:space="preserve">  </t>
    </r>
    <r>
      <rPr>
        <sz val="12"/>
        <rFont val="SimSun"/>
        <family val="1"/>
      </rPr>
      <t>其他支出</t>
    </r>
    <phoneticPr fontId="34" type="noConversion"/>
  </si>
  <si>
    <r>
      <rPr>
        <sz val="12"/>
        <rFont val="宋体"/>
        <family val="3"/>
        <charset val="134"/>
      </rPr>
      <t>单位：万元</t>
    </r>
    <phoneticPr fontId="34" type="noConversion"/>
  </si>
  <si>
    <r>
      <t xml:space="preserve">  </t>
    </r>
    <r>
      <rPr>
        <sz val="12"/>
        <rFont val="SimSun"/>
        <family val="1"/>
      </rPr>
      <t>一般公共服务支出</t>
    </r>
    <phoneticPr fontId="34" type="noConversion"/>
  </si>
  <si>
    <r>
      <t xml:space="preserve">  </t>
    </r>
    <r>
      <rPr>
        <sz val="12"/>
        <rFont val="SimSun"/>
        <family val="1"/>
      </rPr>
      <t>公共安全支出</t>
    </r>
    <phoneticPr fontId="34" type="noConversion"/>
  </si>
  <si>
    <r>
      <t xml:space="preserve">  </t>
    </r>
    <r>
      <rPr>
        <sz val="12"/>
        <rFont val="SimSun"/>
        <family val="1"/>
      </rPr>
      <t>教育支出</t>
    </r>
    <phoneticPr fontId="34" type="noConversion"/>
  </si>
  <si>
    <r>
      <t xml:space="preserve">  </t>
    </r>
    <r>
      <rPr>
        <sz val="12"/>
        <rFont val="SimSun"/>
        <family val="1"/>
      </rPr>
      <t>科学技术支出</t>
    </r>
    <phoneticPr fontId="34" type="noConversion"/>
  </si>
  <si>
    <r>
      <t xml:space="preserve">  </t>
    </r>
    <r>
      <rPr>
        <sz val="12"/>
        <rFont val="SimSun"/>
        <family val="1"/>
      </rPr>
      <t>文化体育与传媒支出</t>
    </r>
    <phoneticPr fontId="34" type="noConversion"/>
  </si>
  <si>
    <r>
      <t xml:space="preserve">  </t>
    </r>
    <r>
      <rPr>
        <sz val="12"/>
        <rFont val="SimSun"/>
        <family val="1"/>
      </rPr>
      <t>社会保障和就业支出</t>
    </r>
    <phoneticPr fontId="34" type="noConversion"/>
  </si>
  <si>
    <r>
      <t xml:space="preserve">  </t>
    </r>
    <r>
      <rPr>
        <sz val="12"/>
        <rFont val="SimSun"/>
        <family val="1"/>
      </rPr>
      <t>医疗卫生与计划生育支出</t>
    </r>
    <phoneticPr fontId="34" type="noConversion"/>
  </si>
  <si>
    <r>
      <t xml:space="preserve">  </t>
    </r>
    <r>
      <rPr>
        <sz val="12"/>
        <rFont val="SimSun"/>
        <family val="1"/>
      </rPr>
      <t>节能环保支出</t>
    </r>
    <phoneticPr fontId="34" type="noConversion"/>
  </si>
  <si>
    <r>
      <t xml:space="preserve">  </t>
    </r>
    <r>
      <rPr>
        <sz val="12"/>
        <rFont val="SimSun"/>
        <family val="1"/>
      </rPr>
      <t>城乡社区支出</t>
    </r>
    <phoneticPr fontId="34" type="noConversion"/>
  </si>
  <si>
    <r>
      <t xml:space="preserve">  </t>
    </r>
    <r>
      <rPr>
        <sz val="12"/>
        <rFont val="SimSun"/>
        <family val="1"/>
      </rPr>
      <t>农林水支出</t>
    </r>
    <phoneticPr fontId="34" type="noConversion"/>
  </si>
  <si>
    <r>
      <t xml:space="preserve">  </t>
    </r>
    <r>
      <rPr>
        <sz val="12"/>
        <rFont val="SimSun"/>
        <family val="1"/>
      </rPr>
      <t>交通运输支出</t>
    </r>
    <phoneticPr fontId="34" type="noConversion"/>
  </si>
  <si>
    <r>
      <t xml:space="preserve">  </t>
    </r>
    <r>
      <rPr>
        <sz val="12"/>
        <rFont val="SimSun"/>
        <family val="1"/>
      </rPr>
      <t>资源勘探信息等支出</t>
    </r>
    <phoneticPr fontId="34" type="noConversion"/>
  </si>
  <si>
    <r>
      <t xml:space="preserve">  </t>
    </r>
    <r>
      <rPr>
        <sz val="12"/>
        <rFont val="SimSun"/>
        <family val="1"/>
      </rPr>
      <t>商业服务业等支出</t>
    </r>
    <phoneticPr fontId="34" type="noConversion"/>
  </si>
  <si>
    <r>
      <t xml:space="preserve">  </t>
    </r>
    <r>
      <rPr>
        <sz val="12"/>
        <rFont val="SimSun"/>
        <family val="1"/>
      </rPr>
      <t>金融支出</t>
    </r>
    <phoneticPr fontId="34" type="noConversion"/>
  </si>
  <si>
    <r>
      <t xml:space="preserve">  </t>
    </r>
    <r>
      <rPr>
        <sz val="12"/>
        <rFont val="SimSun"/>
        <family val="1"/>
      </rPr>
      <t>国土海洋气象等支出</t>
    </r>
    <phoneticPr fontId="34" type="noConversion"/>
  </si>
  <si>
    <r>
      <t xml:space="preserve">  </t>
    </r>
    <r>
      <rPr>
        <sz val="12"/>
        <rFont val="SimSun"/>
        <family val="1"/>
      </rPr>
      <t>住房保障支出</t>
    </r>
    <phoneticPr fontId="34" type="noConversion"/>
  </si>
  <si>
    <r>
      <t xml:space="preserve">  </t>
    </r>
    <r>
      <rPr>
        <sz val="12"/>
        <rFont val="SimSun"/>
        <family val="1"/>
      </rPr>
      <t>其他支出</t>
    </r>
    <phoneticPr fontId="34" type="noConversion"/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</si>
  <si>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：</t>
    </r>
    <phoneticPr fontId="34" type="noConversion"/>
  </si>
  <si>
    <r>
      <rPr>
        <b/>
        <sz val="12"/>
        <color indexed="8"/>
        <rFont val="宋体"/>
        <family val="3"/>
        <charset val="134"/>
      </rPr>
      <t>科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宋体"/>
        <family val="3"/>
        <charset val="134"/>
      </rPr>
      <t>目</t>
    </r>
  </si>
  <si>
    <r>
      <rPr>
        <sz val="12"/>
        <rFont val="SimSun"/>
        <family val="1"/>
      </rPr>
      <t>合</t>
    </r>
    <r>
      <rPr>
        <sz val="12"/>
        <rFont val="Times New Roman"/>
        <family val="1"/>
      </rPr>
      <t xml:space="preserve">     </t>
    </r>
    <r>
      <rPr>
        <sz val="12"/>
        <rFont val="SimSun"/>
        <family val="1"/>
      </rPr>
      <t>计</t>
    </r>
  </si>
  <si>
    <r>
      <rPr>
        <sz val="12"/>
        <color indexed="8"/>
        <rFont val="宋体"/>
        <family val="3"/>
        <charset val="134"/>
      </rPr>
      <t>表</t>
    </r>
    <r>
      <rPr>
        <sz val="12"/>
        <color indexed="8"/>
        <rFont val="Times New Roman"/>
        <family val="1"/>
      </rPr>
      <t>16</t>
    </r>
    <r>
      <rPr>
        <sz val="12"/>
        <color indexed="8"/>
        <rFont val="宋体"/>
        <family val="3"/>
        <charset val="134"/>
      </rPr>
      <t>：</t>
    </r>
    <phoneticPr fontId="30" type="noConversion"/>
  </si>
  <si>
    <t>收  入  科  目</t>
    <phoneticPr fontId="2" type="noConversion"/>
  </si>
  <si>
    <t>决算数</t>
    <phoneticPr fontId="2" type="noConversion"/>
  </si>
  <si>
    <r>
      <t>1.</t>
    </r>
    <r>
      <rPr>
        <sz val="12"/>
        <color indexed="8"/>
        <rFont val="宋体"/>
        <family val="3"/>
        <charset val="134"/>
      </rPr>
      <t>本级征收的政府性基金收入</t>
    </r>
    <phoneticPr fontId="2" type="noConversion"/>
  </si>
  <si>
    <r>
      <t xml:space="preserve">    </t>
    </r>
    <r>
      <rPr>
        <sz val="12"/>
        <color indexed="8"/>
        <rFont val="宋体"/>
        <family val="3"/>
        <charset val="134"/>
      </rPr>
      <t>国有土地使用权出让收入</t>
    </r>
    <phoneticPr fontId="18" type="noConversion"/>
  </si>
  <si>
    <r>
      <t xml:space="preserve">    </t>
    </r>
    <r>
      <rPr>
        <sz val="12"/>
        <color indexed="8"/>
        <rFont val="宋体"/>
        <family val="3"/>
        <charset val="134"/>
      </rPr>
      <t>国有土地收益基金</t>
    </r>
    <phoneticPr fontId="18" type="noConversion"/>
  </si>
  <si>
    <r>
      <t xml:space="preserve">    </t>
    </r>
    <r>
      <rPr>
        <sz val="12"/>
        <color indexed="8"/>
        <rFont val="宋体"/>
        <family val="3"/>
        <charset val="134"/>
      </rPr>
      <t>农业土地开发资金</t>
    </r>
    <phoneticPr fontId="18" type="noConversion"/>
  </si>
  <si>
    <r>
      <t xml:space="preserve">    </t>
    </r>
    <r>
      <rPr>
        <sz val="12"/>
        <color indexed="8"/>
        <rFont val="宋体"/>
        <family val="3"/>
        <charset val="134"/>
      </rPr>
      <t>城市公用事业附加收入</t>
    </r>
    <phoneticPr fontId="18" type="noConversion"/>
  </si>
  <si>
    <r>
      <t xml:space="preserve">    </t>
    </r>
    <r>
      <rPr>
        <sz val="12"/>
        <color indexed="8"/>
        <rFont val="宋体"/>
        <family val="3"/>
        <charset val="134"/>
      </rPr>
      <t>城市基础设施配套费收入</t>
    </r>
    <phoneticPr fontId="18" type="noConversion"/>
  </si>
  <si>
    <r>
      <t xml:space="preserve">    </t>
    </r>
    <r>
      <rPr>
        <sz val="12"/>
        <rFont val="宋体"/>
        <family val="3"/>
        <charset val="134"/>
      </rPr>
      <t>污水处理费</t>
    </r>
    <phoneticPr fontId="18" type="noConversion"/>
  </si>
  <si>
    <r>
      <t xml:space="preserve">    </t>
    </r>
    <r>
      <rPr>
        <sz val="12"/>
        <rFont val="宋体"/>
        <family val="3"/>
        <charset val="134"/>
      </rPr>
      <t>其他政府性基金收入</t>
    </r>
    <phoneticPr fontId="2" type="noConversion"/>
  </si>
  <si>
    <r>
      <t>2.</t>
    </r>
    <r>
      <rPr>
        <sz val="12"/>
        <color indexed="8"/>
        <rFont val="宋体"/>
        <family val="3"/>
        <charset val="134"/>
      </rPr>
      <t>上级转移支付收入</t>
    </r>
    <phoneticPr fontId="2" type="noConversion"/>
  </si>
  <si>
    <r>
      <t>3.</t>
    </r>
    <r>
      <rPr>
        <sz val="12"/>
        <color indexed="8"/>
        <rFont val="宋体"/>
        <family val="3"/>
        <charset val="134"/>
      </rPr>
      <t>专项置换债券资金收入</t>
    </r>
    <phoneticPr fontId="2" type="noConversion"/>
  </si>
  <si>
    <r>
      <t>4.</t>
    </r>
    <r>
      <rPr>
        <sz val="12"/>
        <color indexed="8"/>
        <rFont val="宋体"/>
        <family val="3"/>
        <charset val="134"/>
      </rPr>
      <t>专项新增债券资金收入</t>
    </r>
    <phoneticPr fontId="2" type="noConversion"/>
  </si>
  <si>
    <r>
      <t>5.</t>
    </r>
    <r>
      <rPr>
        <sz val="12"/>
        <color indexed="8"/>
        <rFont val="宋体"/>
        <family val="3"/>
        <charset val="134"/>
      </rPr>
      <t>下级上解财力收入</t>
    </r>
    <phoneticPr fontId="2" type="noConversion"/>
  </si>
  <si>
    <r>
      <t>6.</t>
    </r>
    <r>
      <rPr>
        <sz val="12"/>
        <color indexed="8"/>
        <rFont val="宋体"/>
        <family val="3"/>
        <charset val="134"/>
      </rPr>
      <t>上年结转收入</t>
    </r>
    <phoneticPr fontId="2" type="noConversion"/>
  </si>
  <si>
    <t>收入合计</t>
    <phoneticPr fontId="2" type="noConversion"/>
  </si>
  <si>
    <r>
      <t>2016</t>
    </r>
    <r>
      <rPr>
        <b/>
        <sz val="18"/>
        <color indexed="8"/>
        <rFont val="宋体"/>
        <family val="3"/>
        <charset val="134"/>
      </rPr>
      <t>年无锡市本级政府性基金收入决算表</t>
    </r>
    <phoneticPr fontId="2" type="noConversion"/>
  </si>
  <si>
    <r>
      <rPr>
        <sz val="12"/>
        <color indexed="8"/>
        <rFont val="宋体"/>
        <family val="3"/>
        <charset val="134"/>
      </rPr>
      <t>表</t>
    </r>
    <r>
      <rPr>
        <sz val="12"/>
        <color indexed="8"/>
        <rFont val="Times New Roman"/>
        <family val="1"/>
      </rPr>
      <t>17</t>
    </r>
    <r>
      <rPr>
        <sz val="12"/>
        <color indexed="8"/>
        <rFont val="宋体"/>
        <family val="3"/>
        <charset val="134"/>
      </rPr>
      <t>：</t>
    </r>
    <phoneticPr fontId="2" type="noConversion"/>
  </si>
  <si>
    <r>
      <t>2 .</t>
    </r>
    <r>
      <rPr>
        <sz val="12"/>
        <color indexed="8"/>
        <rFont val="宋体"/>
        <family val="3"/>
        <charset val="134"/>
      </rPr>
      <t>专项转移支付各县区支出</t>
    </r>
    <phoneticPr fontId="2" type="noConversion"/>
  </si>
  <si>
    <r>
      <rPr>
        <b/>
        <sz val="12"/>
        <color indexed="8"/>
        <rFont val="宋体"/>
        <family val="3"/>
        <charset val="134"/>
      </rPr>
      <t>二、上解上级、专项债券、调出资金等支出</t>
    </r>
    <phoneticPr fontId="2" type="noConversion"/>
  </si>
  <si>
    <r>
      <t>1.</t>
    </r>
    <r>
      <rPr>
        <sz val="12"/>
        <color indexed="8"/>
        <rFont val="宋体"/>
        <family val="3"/>
        <charset val="134"/>
      </rPr>
      <t>上解上级支出</t>
    </r>
    <phoneticPr fontId="2" type="noConversion"/>
  </si>
  <si>
    <r>
      <t>2.</t>
    </r>
    <r>
      <rPr>
        <sz val="12"/>
        <color indexed="8"/>
        <rFont val="宋体"/>
        <family val="3"/>
        <charset val="134"/>
      </rPr>
      <t>专项置换债券支出</t>
    </r>
    <phoneticPr fontId="2" type="noConversion"/>
  </si>
  <si>
    <r>
      <t>3.</t>
    </r>
    <r>
      <rPr>
        <sz val="12"/>
        <color indexed="8"/>
        <rFont val="宋体"/>
        <family val="3"/>
        <charset val="134"/>
      </rPr>
      <t>调出资金</t>
    </r>
    <phoneticPr fontId="2" type="noConversion"/>
  </si>
  <si>
    <r>
      <rPr>
        <b/>
        <sz val="12"/>
        <color indexed="8"/>
        <rFont val="宋体"/>
        <family val="3"/>
        <charset val="134"/>
      </rPr>
      <t>三、结转下年支出</t>
    </r>
    <phoneticPr fontId="2" type="noConversion"/>
  </si>
  <si>
    <t>支出合计</t>
    <phoneticPr fontId="2" type="noConversion"/>
  </si>
  <si>
    <t>支  出  科  目</t>
    <phoneticPr fontId="2" type="noConversion"/>
  </si>
  <si>
    <r>
      <t>2016</t>
    </r>
    <r>
      <rPr>
        <b/>
        <sz val="18"/>
        <rFont val="宋体"/>
        <family val="3"/>
        <charset val="134"/>
      </rPr>
      <t>年无锡市本级政府性基金转移支付执行情况表（分地区）</t>
    </r>
    <phoneticPr fontId="34" type="noConversion"/>
  </si>
  <si>
    <t>滨湖区</t>
  </si>
  <si>
    <t>锡山区</t>
  </si>
  <si>
    <t>惠山区</t>
  </si>
  <si>
    <t>梁溪区</t>
  </si>
  <si>
    <t>新吴区</t>
  </si>
  <si>
    <t>江阴市</t>
  </si>
  <si>
    <t>宜兴市</t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</si>
  <si>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：</t>
    </r>
    <phoneticPr fontId="34" type="noConversion"/>
  </si>
  <si>
    <r>
      <rPr>
        <b/>
        <sz val="12"/>
        <rFont val="宋体"/>
        <family val="3"/>
        <charset val="134"/>
      </rPr>
      <t>滨湖区</t>
    </r>
  </si>
  <si>
    <r>
      <rPr>
        <b/>
        <sz val="12"/>
        <rFont val="宋体"/>
        <family val="3"/>
        <charset val="134"/>
      </rPr>
      <t>锡山区</t>
    </r>
  </si>
  <si>
    <r>
      <rPr>
        <b/>
        <sz val="12"/>
        <rFont val="宋体"/>
        <family val="3"/>
        <charset val="134"/>
      </rPr>
      <t>惠山区</t>
    </r>
  </si>
  <si>
    <r>
      <rPr>
        <b/>
        <sz val="12"/>
        <rFont val="宋体"/>
        <family val="3"/>
        <charset val="134"/>
      </rPr>
      <t>梁溪区</t>
    </r>
  </si>
  <si>
    <r>
      <rPr>
        <b/>
        <sz val="12"/>
        <rFont val="宋体"/>
        <family val="3"/>
        <charset val="134"/>
      </rPr>
      <t>新吴区</t>
    </r>
  </si>
  <si>
    <r>
      <rPr>
        <b/>
        <sz val="12"/>
        <rFont val="宋体"/>
        <family val="3"/>
        <charset val="134"/>
      </rPr>
      <t>江阴市</t>
    </r>
  </si>
  <si>
    <r>
      <rPr>
        <b/>
        <sz val="12"/>
        <rFont val="宋体"/>
        <family val="3"/>
        <charset val="134"/>
      </rPr>
      <t>宜兴市</t>
    </r>
  </si>
  <si>
    <r>
      <rPr>
        <b/>
        <sz val="12"/>
        <rFont val="SimSun"/>
      </rPr>
      <t>合</t>
    </r>
    <r>
      <rPr>
        <b/>
        <sz val="12"/>
        <rFont val="Times New Roman"/>
        <family val="1"/>
      </rPr>
      <t xml:space="preserve">     </t>
    </r>
    <r>
      <rPr>
        <b/>
        <sz val="12"/>
        <rFont val="SimSun"/>
      </rPr>
      <t>计</t>
    </r>
  </si>
  <si>
    <r>
      <rPr>
        <sz val="12"/>
        <color indexed="8"/>
        <rFont val="宋体"/>
        <family val="3"/>
        <charset val="134"/>
      </rPr>
      <t>单位：万元</t>
    </r>
    <phoneticPr fontId="2" type="noConversion"/>
  </si>
  <si>
    <t>收入科目</t>
    <phoneticPr fontId="2" type="noConversion"/>
  </si>
  <si>
    <r>
      <t>1.</t>
    </r>
    <r>
      <rPr>
        <sz val="12"/>
        <color indexed="8"/>
        <rFont val="宋体"/>
        <family val="3"/>
        <charset val="134"/>
      </rPr>
      <t>利润收入</t>
    </r>
  </si>
  <si>
    <r>
      <t>2.</t>
    </r>
    <r>
      <rPr>
        <sz val="12"/>
        <color indexed="8"/>
        <rFont val="宋体"/>
        <family val="3"/>
        <charset val="134"/>
      </rPr>
      <t>上年结转收入</t>
    </r>
    <phoneticPr fontId="2" type="noConversion"/>
  </si>
  <si>
    <t>本年收入合计</t>
  </si>
  <si>
    <r>
      <rPr>
        <sz val="12"/>
        <color indexed="8"/>
        <rFont val="宋体"/>
        <family val="3"/>
        <charset val="134"/>
      </rPr>
      <t>表</t>
    </r>
    <r>
      <rPr>
        <sz val="12"/>
        <color indexed="8"/>
        <rFont val="Times New Roman"/>
        <family val="1"/>
      </rPr>
      <t>19</t>
    </r>
    <r>
      <rPr>
        <sz val="12"/>
        <color indexed="8"/>
        <rFont val="宋体"/>
        <family val="3"/>
        <charset val="134"/>
      </rPr>
      <t>：</t>
    </r>
    <phoneticPr fontId="2" type="noConversion"/>
  </si>
  <si>
    <t>支出科目</t>
    <phoneticPr fontId="2" type="noConversion"/>
  </si>
  <si>
    <r>
      <t>1.</t>
    </r>
    <r>
      <rPr>
        <sz val="12"/>
        <color indexed="8"/>
        <rFont val="宋体"/>
        <family val="3"/>
        <charset val="134"/>
      </rPr>
      <t>国有资本经营预算支出</t>
    </r>
    <phoneticPr fontId="2" type="noConversion"/>
  </si>
  <si>
    <r>
      <t>2.</t>
    </r>
    <r>
      <rPr>
        <sz val="12"/>
        <color indexed="8"/>
        <rFont val="宋体"/>
        <family val="3"/>
        <charset val="134"/>
      </rPr>
      <t>结转下年支出</t>
    </r>
    <phoneticPr fontId="2" type="noConversion"/>
  </si>
  <si>
    <t>本年支出合计</t>
    <phoneticPr fontId="2" type="noConversion"/>
  </si>
  <si>
    <r>
      <rPr>
        <sz val="12"/>
        <color indexed="8"/>
        <rFont val="宋体"/>
        <family val="3"/>
        <charset val="134"/>
      </rPr>
      <t>表</t>
    </r>
    <r>
      <rPr>
        <sz val="12"/>
        <color indexed="8"/>
        <rFont val="Times New Roman"/>
        <family val="1"/>
      </rPr>
      <t>20</t>
    </r>
    <r>
      <rPr>
        <sz val="12"/>
        <color indexed="8"/>
        <rFont val="宋体"/>
        <family val="3"/>
        <charset val="134"/>
      </rPr>
      <t>：</t>
    </r>
    <phoneticPr fontId="2" type="noConversion"/>
  </si>
  <si>
    <r>
      <rPr>
        <b/>
        <sz val="12"/>
        <color indexed="8"/>
        <rFont val="宋体"/>
        <family val="3"/>
        <charset val="134"/>
      </rPr>
      <t>收入项目</t>
    </r>
    <phoneticPr fontId="18" type="noConversion"/>
  </si>
  <si>
    <r>
      <rPr>
        <b/>
        <sz val="12"/>
        <color indexed="8"/>
        <rFont val="宋体"/>
        <family val="3"/>
        <charset val="134"/>
      </rPr>
      <t>决算数</t>
    </r>
    <phoneticPr fontId="18" type="noConversion"/>
  </si>
  <si>
    <r>
      <t>1.</t>
    </r>
    <r>
      <rPr>
        <b/>
        <sz val="12"/>
        <color indexed="8"/>
        <rFont val="宋体"/>
        <family val="3"/>
        <charset val="134"/>
      </rPr>
      <t>社会保险基金预算收入</t>
    </r>
  </si>
  <si>
    <r>
      <rPr>
        <sz val="12"/>
        <color indexed="8"/>
        <rFont val="宋体"/>
        <family val="3"/>
        <charset val="134"/>
      </rPr>
      <t>企业职工基本养老保险基金</t>
    </r>
  </si>
  <si>
    <r>
      <rPr>
        <sz val="12"/>
        <color indexed="8"/>
        <rFont val="宋体"/>
        <family val="3"/>
        <charset val="134"/>
      </rPr>
      <t>城乡居民基本养老保险基金</t>
    </r>
  </si>
  <si>
    <r>
      <rPr>
        <sz val="12"/>
        <color indexed="8"/>
        <rFont val="宋体"/>
        <family val="3"/>
        <charset val="134"/>
      </rPr>
      <t>城镇职工基本医疗保险基金</t>
    </r>
  </si>
  <si>
    <r>
      <rPr>
        <sz val="12"/>
        <color indexed="8"/>
        <rFont val="宋体"/>
        <family val="3"/>
        <charset val="134"/>
      </rPr>
      <t>居民基本医疗保险基金</t>
    </r>
  </si>
  <si>
    <r>
      <rPr>
        <sz val="12"/>
        <color indexed="8"/>
        <rFont val="宋体"/>
        <family val="3"/>
        <charset val="134"/>
      </rPr>
      <t>工伤保险基金</t>
    </r>
  </si>
  <si>
    <r>
      <rPr>
        <sz val="12"/>
        <color indexed="8"/>
        <rFont val="宋体"/>
        <family val="3"/>
        <charset val="134"/>
      </rPr>
      <t>失业保险基金</t>
    </r>
  </si>
  <si>
    <r>
      <rPr>
        <sz val="12"/>
        <color indexed="8"/>
        <rFont val="宋体"/>
        <family val="3"/>
        <charset val="134"/>
      </rPr>
      <t>生育保险基金</t>
    </r>
  </si>
  <si>
    <r>
      <rPr>
        <b/>
        <sz val="12"/>
        <color indexed="8"/>
        <rFont val="宋体"/>
        <family val="3"/>
        <charset val="134"/>
      </rPr>
      <t>收入总计</t>
    </r>
  </si>
  <si>
    <r>
      <rPr>
        <sz val="12"/>
        <color indexed="8"/>
        <rFont val="宋体"/>
        <family val="3"/>
        <charset val="134"/>
      </rPr>
      <t>表</t>
    </r>
    <r>
      <rPr>
        <sz val="12"/>
        <color indexed="8"/>
        <rFont val="Times New Roman"/>
        <family val="1"/>
      </rPr>
      <t>21</t>
    </r>
    <r>
      <rPr>
        <sz val="12"/>
        <color indexed="8"/>
        <rFont val="宋体"/>
        <family val="3"/>
        <charset val="134"/>
      </rPr>
      <t>：</t>
    </r>
    <phoneticPr fontId="18" type="noConversion"/>
  </si>
  <si>
    <r>
      <rPr>
        <sz val="12"/>
        <color indexed="8"/>
        <rFont val="宋体"/>
        <family val="3"/>
        <charset val="134"/>
      </rPr>
      <t>表</t>
    </r>
    <r>
      <rPr>
        <sz val="12"/>
        <color indexed="8"/>
        <rFont val="Times New Roman"/>
        <family val="1"/>
      </rPr>
      <t>22</t>
    </r>
    <r>
      <rPr>
        <sz val="12"/>
        <color indexed="8"/>
        <rFont val="宋体"/>
        <family val="3"/>
        <charset val="134"/>
      </rPr>
      <t>：</t>
    </r>
    <phoneticPr fontId="18" type="noConversion"/>
  </si>
  <si>
    <t>机关事业单位基本养老保险基金</t>
    <phoneticPr fontId="2" type="noConversion"/>
  </si>
  <si>
    <r>
      <t>2016</t>
    </r>
    <r>
      <rPr>
        <b/>
        <sz val="18"/>
        <color indexed="8"/>
        <rFont val="方正小标宋简体"/>
        <charset val="134"/>
      </rPr>
      <t>年无锡市本级</t>
    </r>
    <r>
      <rPr>
        <b/>
        <sz val="18"/>
        <color indexed="8"/>
        <rFont val="Times New Roman"/>
        <family val="1"/>
      </rPr>
      <t>“</t>
    </r>
    <r>
      <rPr>
        <b/>
        <sz val="18"/>
        <color indexed="8"/>
        <rFont val="方正小标宋简体"/>
        <charset val="134"/>
      </rPr>
      <t>三公</t>
    </r>
    <r>
      <rPr>
        <b/>
        <sz val="18"/>
        <color indexed="8"/>
        <rFont val="Times New Roman"/>
        <family val="1"/>
      </rPr>
      <t>”</t>
    </r>
    <r>
      <rPr>
        <b/>
        <sz val="18"/>
        <color indexed="8"/>
        <rFont val="方正小标宋简体"/>
        <charset val="134"/>
      </rPr>
      <t>、会议和培训经费支出决算表</t>
    </r>
    <phoneticPr fontId="2" type="noConversion"/>
  </si>
  <si>
    <r>
      <rPr>
        <sz val="12"/>
        <color indexed="8"/>
        <rFont val="宋体"/>
        <family val="3"/>
        <charset val="134"/>
      </rPr>
      <t>表</t>
    </r>
    <r>
      <rPr>
        <sz val="12"/>
        <color indexed="8"/>
        <rFont val="Times New Roman"/>
        <family val="1"/>
      </rPr>
      <t>23</t>
    </r>
    <r>
      <rPr>
        <sz val="12"/>
        <color indexed="8"/>
        <rFont val="宋体"/>
        <family val="3"/>
        <charset val="134"/>
      </rPr>
      <t>：</t>
    </r>
    <phoneticPr fontId="2" type="noConversion"/>
  </si>
  <si>
    <r>
      <rPr>
        <sz val="12"/>
        <color indexed="8"/>
        <rFont val="宋体"/>
        <family val="3"/>
        <charset val="134"/>
      </rPr>
      <t>单位名称</t>
    </r>
  </si>
  <si>
    <r>
      <rPr>
        <sz val="12"/>
        <color indexed="8"/>
        <rFont val="宋体"/>
        <family val="3"/>
        <charset val="134"/>
      </rPr>
      <t>合计</t>
    </r>
    <phoneticPr fontId="2" type="noConversion"/>
  </si>
  <si>
    <r>
      <rPr>
        <sz val="12"/>
        <color indexed="8"/>
        <rFont val="宋体"/>
        <family val="3"/>
        <charset val="134"/>
      </rPr>
      <t>一、因公出国（境）费用</t>
    </r>
    <phoneticPr fontId="2" type="noConversion"/>
  </si>
  <si>
    <r>
      <rPr>
        <sz val="12"/>
        <color indexed="8"/>
        <rFont val="宋体"/>
        <family val="3"/>
        <charset val="134"/>
      </rPr>
      <t>二、公务用车购置及运行维护费</t>
    </r>
    <phoneticPr fontId="2" type="noConversion"/>
  </si>
  <si>
    <r>
      <rPr>
        <sz val="12"/>
        <color indexed="8"/>
        <rFont val="宋体"/>
        <family val="3"/>
        <charset val="134"/>
      </rPr>
      <t>三、公务接待费</t>
    </r>
    <phoneticPr fontId="2" type="noConversion"/>
  </si>
  <si>
    <r>
      <rPr>
        <sz val="12"/>
        <color indexed="8"/>
        <rFont val="宋体"/>
        <family val="3"/>
        <charset val="134"/>
      </rPr>
      <t>四、会议费</t>
    </r>
    <phoneticPr fontId="2" type="noConversion"/>
  </si>
  <si>
    <r>
      <rPr>
        <sz val="12"/>
        <color indexed="8"/>
        <rFont val="宋体"/>
        <family val="3"/>
        <charset val="134"/>
      </rPr>
      <t>五、培训费</t>
    </r>
    <phoneticPr fontId="2" type="noConversion"/>
  </si>
  <si>
    <r>
      <t>2016</t>
    </r>
    <r>
      <rPr>
        <b/>
        <sz val="12"/>
        <color indexed="8"/>
        <rFont val="宋体"/>
        <family val="3"/>
        <charset val="134"/>
      </rPr>
      <t>年本级汇总</t>
    </r>
    <phoneticPr fontId="2" type="noConversion"/>
  </si>
  <si>
    <r>
      <rPr>
        <sz val="10"/>
        <color indexed="8"/>
        <rFont val="宋体"/>
        <family val="3"/>
        <charset val="134"/>
      </rPr>
      <t xml:space="preserve">备注：
</t>
    </r>
    <r>
      <rPr>
        <sz val="10"/>
        <color indexed="8"/>
        <rFont val="Times New Roman"/>
        <family val="1"/>
      </rPr>
      <t xml:space="preserve">
</t>
    </r>
    <phoneticPr fontId="2" type="noConversion"/>
  </si>
  <si>
    <r>
      <t>1</t>
    </r>
    <r>
      <rPr>
        <sz val="10"/>
        <color indexed="8"/>
        <rFont val="宋体"/>
        <family val="3"/>
        <charset val="134"/>
      </rPr>
      <t>、部门</t>
    </r>
    <r>
      <rPr>
        <sz val="10"/>
        <color indexed="8"/>
        <rFont val="Times New Roman"/>
        <family val="1"/>
      </rPr>
      <t>“</t>
    </r>
    <r>
      <rPr>
        <sz val="10"/>
        <color indexed="8"/>
        <rFont val="宋体"/>
        <family val="3"/>
        <charset val="134"/>
      </rPr>
      <t>三公</t>
    </r>
    <r>
      <rPr>
        <sz val="10"/>
        <color indexed="8"/>
        <rFont val="Times New Roman"/>
        <family val="1"/>
      </rPr>
      <t>”</t>
    </r>
    <r>
      <rPr>
        <sz val="10"/>
        <color indexed="8"/>
        <rFont val="宋体"/>
        <family val="3"/>
        <charset val="134"/>
      </rPr>
      <t>、会议和培训经费支出决算包括一般公共预算、政府性基金、财政专户在内的全口径各类支出中的</t>
    </r>
    <r>
      <rPr>
        <sz val="10"/>
        <color indexed="8"/>
        <rFont val="Times New Roman"/>
        <family val="1"/>
      </rPr>
      <t>“</t>
    </r>
    <r>
      <rPr>
        <sz val="10"/>
        <color indexed="8"/>
        <rFont val="宋体"/>
        <family val="3"/>
        <charset val="134"/>
      </rPr>
      <t>三公</t>
    </r>
    <r>
      <rPr>
        <sz val="10"/>
        <color indexed="8"/>
        <rFont val="Times New Roman"/>
        <family val="1"/>
      </rPr>
      <t>”</t>
    </r>
    <r>
      <rPr>
        <sz val="10"/>
        <color indexed="8"/>
        <rFont val="宋体"/>
        <family val="3"/>
        <charset val="134"/>
      </rPr>
      <t xml:space="preserve">、会议和培训经费支出。
</t>
    </r>
    <r>
      <rPr>
        <sz val="10"/>
        <color indexed="8"/>
        <rFont val="Times New Roman"/>
        <family val="1"/>
      </rPr>
      <t/>
    </r>
    <phoneticPr fontId="2" type="noConversion"/>
  </si>
  <si>
    <r>
      <t>2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Times New Roman"/>
        <family val="1"/>
      </rPr>
      <t>2016</t>
    </r>
    <r>
      <rPr>
        <sz val="10"/>
        <color indexed="8"/>
        <rFont val="宋体"/>
        <family val="3"/>
        <charset val="134"/>
      </rPr>
      <t>年，市本级继续严格落实厉行节约要求，并全面推进公车改革，以实现</t>
    </r>
    <r>
      <rPr>
        <sz val="10"/>
        <color indexed="8"/>
        <rFont val="Times New Roman"/>
        <family val="1"/>
      </rPr>
      <t>“</t>
    </r>
    <r>
      <rPr>
        <sz val="10"/>
        <color indexed="8"/>
        <rFont val="宋体"/>
        <family val="3"/>
        <charset val="134"/>
      </rPr>
      <t>三公、一会、一培训</t>
    </r>
    <r>
      <rPr>
        <sz val="10"/>
        <color indexed="8"/>
        <rFont val="Times New Roman"/>
        <family val="1"/>
      </rPr>
      <t>”</t>
    </r>
    <r>
      <rPr>
        <sz val="10"/>
        <color indexed="8"/>
        <rFont val="宋体"/>
        <family val="3"/>
        <charset val="134"/>
      </rPr>
      <t>经费有所下降。部门</t>
    </r>
    <r>
      <rPr>
        <sz val="10"/>
        <color indexed="8"/>
        <rFont val="Times New Roman"/>
        <family val="1"/>
      </rPr>
      <t>“</t>
    </r>
    <r>
      <rPr>
        <sz val="10"/>
        <color indexed="8"/>
        <rFont val="宋体"/>
        <family val="3"/>
        <charset val="134"/>
      </rPr>
      <t>三公、一会、一培训</t>
    </r>
    <r>
      <rPr>
        <sz val="10"/>
        <color indexed="8"/>
        <rFont val="Times New Roman"/>
        <family val="1"/>
      </rPr>
      <t>”</t>
    </r>
    <r>
      <rPr>
        <sz val="10"/>
        <color indexed="8"/>
        <rFont val="宋体"/>
        <family val="3"/>
        <charset val="134"/>
      </rPr>
      <t>经费决算合计</t>
    </r>
    <r>
      <rPr>
        <sz val="10"/>
        <color indexed="8"/>
        <rFont val="Times New Roman"/>
        <family val="1"/>
      </rPr>
      <t>1.6</t>
    </r>
    <r>
      <rPr>
        <sz val="10"/>
        <color indexed="8"/>
        <rFont val="宋体"/>
        <family val="3"/>
        <charset val="134"/>
      </rPr>
      <t>亿元，与</t>
    </r>
    <r>
      <rPr>
        <sz val="10"/>
        <color indexed="8"/>
        <rFont val="Times New Roman"/>
        <family val="1"/>
      </rPr>
      <t>2015</t>
    </r>
    <r>
      <rPr>
        <sz val="10"/>
        <color indexed="8"/>
        <rFont val="宋体"/>
        <family val="3"/>
        <charset val="134"/>
      </rPr>
      <t>年的</t>
    </r>
    <r>
      <rPr>
        <sz val="10"/>
        <color indexed="8"/>
        <rFont val="Times New Roman"/>
        <family val="1"/>
      </rPr>
      <t>1.9</t>
    </r>
    <r>
      <rPr>
        <sz val="10"/>
        <color indexed="8"/>
        <rFont val="宋体"/>
        <family val="3"/>
        <charset val="134"/>
      </rPr>
      <t>亿元相比，下降</t>
    </r>
    <r>
      <rPr>
        <sz val="10"/>
        <color indexed="8"/>
        <rFont val="Times New Roman"/>
        <family val="1"/>
      </rPr>
      <t>15.9%</t>
    </r>
    <r>
      <rPr>
        <sz val="10"/>
        <color indexed="8"/>
        <rFont val="宋体"/>
        <family val="3"/>
        <charset val="134"/>
      </rPr>
      <t>。其中：因公出国下降</t>
    </r>
    <r>
      <rPr>
        <sz val="10"/>
        <color indexed="8"/>
        <rFont val="Times New Roman"/>
        <family val="1"/>
      </rPr>
      <t>11.8%</t>
    </r>
    <r>
      <rPr>
        <sz val="10"/>
        <color indexed="8"/>
        <rFont val="宋体"/>
        <family val="3"/>
        <charset val="134"/>
      </rPr>
      <t>，公务接待下降</t>
    </r>
    <r>
      <rPr>
        <sz val="10"/>
        <color indexed="8"/>
        <rFont val="Times New Roman"/>
        <family val="1"/>
      </rPr>
      <t>8.7%</t>
    </r>
    <r>
      <rPr>
        <sz val="10"/>
        <color indexed="8"/>
        <rFont val="宋体"/>
        <family val="3"/>
        <charset val="134"/>
      </rPr>
      <t>，公务用车下降</t>
    </r>
    <r>
      <rPr>
        <sz val="10"/>
        <color indexed="8"/>
        <rFont val="Times New Roman"/>
        <family val="1"/>
      </rPr>
      <t>46.7%</t>
    </r>
    <r>
      <rPr>
        <sz val="10"/>
        <color indexed="8"/>
        <rFont val="宋体"/>
        <family val="3"/>
        <charset val="134"/>
      </rPr>
      <t>，会议费下降</t>
    </r>
    <r>
      <rPr>
        <sz val="10"/>
        <color indexed="8"/>
        <rFont val="Times New Roman"/>
        <family val="1"/>
      </rPr>
      <t>0.2%</t>
    </r>
    <r>
      <rPr>
        <sz val="10"/>
        <color indexed="8"/>
        <rFont val="宋体"/>
        <family val="3"/>
        <charset val="134"/>
      </rPr>
      <t>，培训费下降</t>
    </r>
    <r>
      <rPr>
        <sz val="10"/>
        <color indexed="8"/>
        <rFont val="Times New Roman"/>
        <family val="1"/>
      </rPr>
      <t>5.3%</t>
    </r>
    <r>
      <rPr>
        <sz val="10"/>
        <color indexed="8"/>
        <rFont val="宋体"/>
        <family val="3"/>
        <charset val="134"/>
      </rPr>
      <t>。</t>
    </r>
    <phoneticPr fontId="2" type="noConversion"/>
  </si>
  <si>
    <t>市本级</t>
    <phoneticPr fontId="34" type="noConversion"/>
  </si>
  <si>
    <t>一般债务</t>
  </si>
  <si>
    <t>专项债务</t>
  </si>
  <si>
    <t>金额单位：亿元</t>
  </si>
  <si>
    <r>
      <rPr>
        <sz val="12"/>
        <color indexed="8"/>
        <rFont val="宋体"/>
        <family val="3"/>
        <charset val="134"/>
      </rPr>
      <t>表</t>
    </r>
    <r>
      <rPr>
        <sz val="12"/>
        <color indexed="8"/>
        <rFont val="Times New Roman"/>
        <family val="1"/>
      </rPr>
      <t>24</t>
    </r>
    <r>
      <rPr>
        <sz val="12"/>
        <color indexed="8"/>
        <rFont val="宋体"/>
        <family val="3"/>
        <charset val="134"/>
      </rPr>
      <t>：</t>
    </r>
    <phoneticPr fontId="34" type="noConversion"/>
  </si>
  <si>
    <t>无锡市</t>
    <phoneticPr fontId="34" type="noConversion"/>
  </si>
  <si>
    <t>二〇一六年财政总决算情况表</t>
    <phoneticPr fontId="34" type="noConversion"/>
  </si>
  <si>
    <t>无锡市财政局</t>
    <phoneticPr fontId="34" type="noConversion"/>
  </si>
  <si>
    <r>
      <t>2016</t>
    </r>
    <r>
      <rPr>
        <b/>
        <sz val="18"/>
        <color indexed="8"/>
        <rFont val="方正小标宋简体"/>
        <charset val="134"/>
      </rPr>
      <t>年市本级政府性基金支出决算表</t>
    </r>
    <phoneticPr fontId="2" type="noConversion"/>
  </si>
  <si>
    <r>
      <t>2016</t>
    </r>
    <r>
      <rPr>
        <sz val="12"/>
        <rFont val="宋体"/>
        <family val="3"/>
        <charset val="134"/>
      </rPr>
      <t>年无锡市一般公共预算收入决算表</t>
    </r>
  </si>
  <si>
    <r>
      <t>2016</t>
    </r>
    <r>
      <rPr>
        <sz val="12"/>
        <rFont val="宋体"/>
        <family val="3"/>
        <charset val="134"/>
      </rPr>
      <t>年无锡市一般公共预算支出决算表</t>
    </r>
  </si>
  <si>
    <r>
      <t>2016</t>
    </r>
    <r>
      <rPr>
        <sz val="12"/>
        <rFont val="宋体"/>
        <family val="3"/>
        <charset val="134"/>
      </rPr>
      <t>年无锡市政府性基金收入决算表</t>
    </r>
  </si>
  <si>
    <r>
      <t>2016</t>
    </r>
    <r>
      <rPr>
        <sz val="12"/>
        <rFont val="宋体"/>
        <family val="3"/>
        <charset val="134"/>
      </rPr>
      <t>年无锡市政府性基金支出决算表</t>
    </r>
  </si>
  <si>
    <r>
      <t>2016</t>
    </r>
    <r>
      <rPr>
        <sz val="12"/>
        <rFont val="宋体"/>
        <family val="3"/>
        <charset val="134"/>
      </rPr>
      <t>年无锡市本级一般公共预算收入决算表</t>
    </r>
  </si>
  <si>
    <r>
      <t>2016</t>
    </r>
    <r>
      <rPr>
        <sz val="12"/>
        <rFont val="宋体"/>
        <family val="3"/>
        <charset val="134"/>
      </rPr>
      <t>年无锡市本级一般公共预算支出决算表</t>
    </r>
  </si>
  <si>
    <r>
      <t>2016</t>
    </r>
    <r>
      <rPr>
        <sz val="12"/>
        <rFont val="宋体"/>
        <family val="3"/>
        <charset val="134"/>
      </rPr>
      <t>年无锡市本级一般公共预算收支平衡决算表</t>
    </r>
  </si>
  <si>
    <r>
      <t>2016</t>
    </r>
    <r>
      <rPr>
        <sz val="12"/>
        <rFont val="宋体"/>
        <family val="3"/>
        <charset val="134"/>
      </rPr>
      <t>年度无锡市本级一般公共预算支出决算表（功能科目）</t>
    </r>
    <phoneticPr fontId="34" type="noConversion"/>
  </si>
  <si>
    <r>
      <t>2016</t>
    </r>
    <r>
      <rPr>
        <sz val="12"/>
        <rFont val="宋体"/>
        <family val="3"/>
        <charset val="134"/>
      </rPr>
      <t>年度无锡市本级一般公共预算支出决算表（经济科目）</t>
    </r>
    <phoneticPr fontId="34" type="noConversion"/>
  </si>
  <si>
    <r>
      <t>2016</t>
    </r>
    <r>
      <rPr>
        <sz val="12"/>
        <rFont val="宋体"/>
        <family val="3"/>
        <charset val="134"/>
      </rPr>
      <t>年无锡市本级重点支出项目执行情况表</t>
    </r>
  </si>
  <si>
    <r>
      <t>2016</t>
    </r>
    <r>
      <rPr>
        <sz val="12"/>
        <rFont val="宋体"/>
        <family val="3"/>
        <charset val="134"/>
      </rPr>
      <t>年无锡市本级一般公共预算专项转移支付执行情况表（分地区、分项目）</t>
    </r>
  </si>
  <si>
    <r>
      <t>2016</t>
    </r>
    <r>
      <rPr>
        <sz val="12"/>
        <rFont val="宋体"/>
        <family val="3"/>
        <charset val="134"/>
      </rPr>
      <t>年无锡市本级政府性基金收入决算表</t>
    </r>
  </si>
  <si>
    <r>
      <t>2016</t>
    </r>
    <r>
      <rPr>
        <sz val="12"/>
        <rFont val="宋体"/>
        <family val="3"/>
        <charset val="134"/>
      </rPr>
      <t>年市本级政府性基金支出决算表</t>
    </r>
  </si>
  <si>
    <r>
      <t>2016</t>
    </r>
    <r>
      <rPr>
        <sz val="12"/>
        <rFont val="宋体"/>
        <family val="3"/>
        <charset val="134"/>
      </rPr>
      <t>年无锡市本级政府性基金转移支付执行情况表（分地区）</t>
    </r>
  </si>
  <si>
    <r>
      <t>2016</t>
    </r>
    <r>
      <rPr>
        <sz val="12"/>
        <rFont val="宋体"/>
        <family val="3"/>
        <charset val="134"/>
      </rPr>
      <t>年无锡市本级国有资本经营收入决算表</t>
    </r>
  </si>
  <si>
    <r>
      <t>2016</t>
    </r>
    <r>
      <rPr>
        <sz val="12"/>
        <rFont val="宋体"/>
        <family val="3"/>
        <charset val="134"/>
      </rPr>
      <t>年无锡市本级国有资本经营支出决算表</t>
    </r>
  </si>
  <si>
    <r>
      <t>2016</t>
    </r>
    <r>
      <rPr>
        <sz val="12"/>
        <rFont val="宋体"/>
        <family val="3"/>
        <charset val="134"/>
      </rPr>
      <t>年无锡市区社会保险基金收入决算表</t>
    </r>
  </si>
  <si>
    <r>
      <t>2016</t>
    </r>
    <r>
      <rPr>
        <sz val="12"/>
        <rFont val="宋体"/>
        <family val="3"/>
        <charset val="134"/>
      </rPr>
      <t>年无锡市区社会保险基金支出决算表</t>
    </r>
  </si>
  <si>
    <r>
      <t>2016</t>
    </r>
    <r>
      <rPr>
        <sz val="12"/>
        <rFont val="宋体"/>
        <family val="3"/>
        <charset val="134"/>
      </rPr>
      <t>年无锡市本级地方政府债务情况表</t>
    </r>
  </si>
  <si>
    <r>
      <rPr>
        <b/>
        <sz val="18"/>
        <rFont val="宋体"/>
        <family val="3"/>
        <charset val="134"/>
      </rPr>
      <t>目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录</t>
    </r>
    <phoneticPr fontId="34" type="noConversion"/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</si>
  <si>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1</t>
    </r>
    <phoneticPr fontId="34" type="noConversion"/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</si>
  <si>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2</t>
    </r>
    <phoneticPr fontId="34" type="noConversion"/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</si>
  <si>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3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</si>
  <si>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4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</si>
  <si>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5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</si>
  <si>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6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</si>
  <si>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7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</si>
  <si>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8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</si>
  <si>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9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</si>
  <si>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10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</si>
  <si>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11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</si>
  <si>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12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</si>
  <si>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13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</si>
  <si>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14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</si>
  <si>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15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</si>
  <si>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16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</si>
  <si>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17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</si>
  <si>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18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</si>
  <si>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19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</si>
  <si>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20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</si>
  <si>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21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</si>
  <si>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22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</si>
  <si>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23</t>
    </r>
  </si>
  <si>
    <r>
      <t>2016</t>
    </r>
    <r>
      <rPr>
        <sz val="12"/>
        <rFont val="宋体"/>
        <family val="3"/>
        <charset val="134"/>
      </rPr>
      <t>年无锡市本级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三公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、会议和培训经费支出决算表</t>
    </r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</si>
  <si>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24</t>
    </r>
    <phoneticPr fontId="34" type="noConversion"/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</si>
  <si>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：</t>
    </r>
    <phoneticPr fontId="2" type="noConversion"/>
  </si>
  <si>
    <r>
      <rPr>
        <b/>
        <sz val="12"/>
        <color indexed="8"/>
        <rFont val="宋体"/>
        <family val="3"/>
        <charset val="134"/>
      </rPr>
      <t>收</t>
    </r>
    <r>
      <rPr>
        <b/>
        <sz val="12"/>
        <color indexed="8"/>
        <rFont val="Times New Roman"/>
        <family val="1"/>
      </rPr>
      <t xml:space="preserve">  </t>
    </r>
    <r>
      <rPr>
        <b/>
        <sz val="12"/>
        <color indexed="8"/>
        <rFont val="宋体"/>
        <family val="3"/>
        <charset val="134"/>
      </rPr>
      <t>入</t>
    </r>
    <r>
      <rPr>
        <b/>
        <sz val="12"/>
        <color indexed="8"/>
        <rFont val="Times New Roman"/>
        <family val="1"/>
      </rPr>
      <t xml:space="preserve">  </t>
    </r>
    <r>
      <rPr>
        <b/>
        <sz val="12"/>
        <color indexed="8"/>
        <rFont val="宋体"/>
        <family val="3"/>
        <charset val="134"/>
      </rPr>
      <t>科</t>
    </r>
    <r>
      <rPr>
        <b/>
        <sz val="12"/>
        <color indexed="8"/>
        <rFont val="Times New Roman"/>
        <family val="1"/>
      </rPr>
      <t xml:space="preserve">  </t>
    </r>
    <r>
      <rPr>
        <b/>
        <sz val="12"/>
        <color indexed="8"/>
        <rFont val="宋体"/>
        <family val="3"/>
        <charset val="134"/>
      </rPr>
      <t>目</t>
    </r>
    <phoneticPr fontId="2" type="noConversion"/>
  </si>
  <si>
    <r>
      <rPr>
        <b/>
        <sz val="12"/>
        <color indexed="8"/>
        <rFont val="宋体"/>
        <family val="3"/>
        <charset val="134"/>
      </rPr>
      <t>决算数</t>
    </r>
    <phoneticPr fontId="2" type="noConversion"/>
  </si>
  <si>
    <r>
      <rPr>
        <b/>
        <sz val="12"/>
        <color indexed="8"/>
        <rFont val="宋体"/>
        <family val="3"/>
        <charset val="134"/>
      </rPr>
      <t>一般公共预算收入合计</t>
    </r>
  </si>
  <si>
    <r>
      <t xml:space="preserve">  </t>
    </r>
    <r>
      <rPr>
        <sz val="12"/>
        <color indexed="8"/>
        <rFont val="宋体"/>
        <family val="3"/>
        <charset val="134"/>
      </rPr>
      <t>国内增值税</t>
    </r>
    <phoneticPr fontId="2" type="noConversion"/>
  </si>
  <si>
    <r>
      <t xml:space="preserve">  </t>
    </r>
    <r>
      <rPr>
        <sz val="12"/>
        <color indexed="8"/>
        <rFont val="宋体"/>
        <family val="3"/>
        <charset val="134"/>
      </rPr>
      <t>改征增值税</t>
    </r>
    <phoneticPr fontId="2" type="noConversion"/>
  </si>
  <si>
    <r>
      <t xml:space="preserve">   </t>
    </r>
    <r>
      <rPr>
        <sz val="12"/>
        <color indexed="8"/>
        <rFont val="宋体"/>
        <family val="3"/>
        <charset val="134"/>
      </rPr>
      <t>土地增值税</t>
    </r>
    <phoneticPr fontId="2" type="noConversion"/>
  </si>
  <si>
    <r>
      <t xml:space="preserve">   </t>
    </r>
    <r>
      <rPr>
        <sz val="12"/>
        <color indexed="8"/>
        <rFont val="宋体"/>
        <family val="3"/>
        <charset val="134"/>
      </rPr>
      <t>契税</t>
    </r>
    <phoneticPr fontId="2" type="noConversion"/>
  </si>
  <si>
    <r>
      <t xml:space="preserve">   </t>
    </r>
    <r>
      <rPr>
        <sz val="12"/>
        <color indexed="8"/>
        <rFont val="宋体"/>
        <family val="3"/>
        <charset val="134"/>
      </rPr>
      <t>印花税</t>
    </r>
    <phoneticPr fontId="2" type="noConversion"/>
  </si>
  <si>
    <r>
      <t>2016</t>
    </r>
    <r>
      <rPr>
        <b/>
        <sz val="18"/>
        <rFont val="宋体"/>
        <family val="3"/>
        <charset val="134"/>
      </rPr>
      <t>年无锡市一般公共预算收入决算表</t>
    </r>
    <phoneticPr fontId="2" type="noConversion"/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</si>
  <si>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：</t>
    </r>
    <phoneticPr fontId="2" type="noConversion"/>
  </si>
  <si>
    <r>
      <rPr>
        <b/>
        <sz val="12"/>
        <color indexed="8"/>
        <rFont val="宋体"/>
        <family val="3"/>
        <charset val="134"/>
      </rPr>
      <t>支</t>
    </r>
    <r>
      <rPr>
        <b/>
        <sz val="12"/>
        <color indexed="8"/>
        <rFont val="Times New Roman"/>
        <family val="1"/>
      </rPr>
      <t xml:space="preserve">  </t>
    </r>
    <r>
      <rPr>
        <b/>
        <sz val="12"/>
        <color indexed="8"/>
        <rFont val="宋体"/>
        <family val="3"/>
        <charset val="134"/>
      </rPr>
      <t>出</t>
    </r>
    <r>
      <rPr>
        <b/>
        <sz val="12"/>
        <color indexed="8"/>
        <rFont val="Times New Roman"/>
        <family val="1"/>
      </rPr>
      <t xml:space="preserve">  </t>
    </r>
    <r>
      <rPr>
        <b/>
        <sz val="12"/>
        <color indexed="8"/>
        <rFont val="宋体"/>
        <family val="3"/>
        <charset val="134"/>
      </rPr>
      <t>科</t>
    </r>
    <r>
      <rPr>
        <b/>
        <sz val="12"/>
        <color indexed="8"/>
        <rFont val="Times New Roman"/>
        <family val="1"/>
      </rPr>
      <t xml:space="preserve">  </t>
    </r>
    <r>
      <rPr>
        <b/>
        <sz val="12"/>
        <color indexed="8"/>
        <rFont val="宋体"/>
        <family val="3"/>
        <charset val="134"/>
      </rPr>
      <t>目</t>
    </r>
    <phoneticPr fontId="2" type="noConversion"/>
  </si>
  <si>
    <r>
      <rPr>
        <b/>
        <sz val="12"/>
        <color indexed="8"/>
        <rFont val="宋体"/>
        <family val="3"/>
        <charset val="134"/>
      </rPr>
      <t>一般公共预算支出合计</t>
    </r>
  </si>
  <si>
    <r>
      <t>1.</t>
    </r>
    <r>
      <rPr>
        <sz val="12"/>
        <color indexed="8"/>
        <rFont val="宋体"/>
        <family val="3"/>
        <charset val="134"/>
      </rPr>
      <t>一般公共服务支出</t>
    </r>
    <phoneticPr fontId="2" type="noConversion"/>
  </si>
  <si>
    <r>
      <t>2.</t>
    </r>
    <r>
      <rPr>
        <sz val="12"/>
        <color indexed="8"/>
        <rFont val="宋体"/>
        <family val="3"/>
        <charset val="134"/>
      </rPr>
      <t>公共安全支出</t>
    </r>
    <phoneticPr fontId="2" type="noConversion"/>
  </si>
  <si>
    <r>
      <t>3.</t>
    </r>
    <r>
      <rPr>
        <sz val="12"/>
        <color indexed="8"/>
        <rFont val="宋体"/>
        <family val="3"/>
        <charset val="134"/>
      </rPr>
      <t>教育支出</t>
    </r>
    <phoneticPr fontId="2" type="noConversion"/>
  </si>
  <si>
    <r>
      <t>4.</t>
    </r>
    <r>
      <rPr>
        <sz val="12"/>
        <color indexed="8"/>
        <rFont val="宋体"/>
        <family val="3"/>
        <charset val="134"/>
      </rPr>
      <t>科学技术支出</t>
    </r>
    <phoneticPr fontId="2" type="noConversion"/>
  </si>
  <si>
    <r>
      <t>5.</t>
    </r>
    <r>
      <rPr>
        <sz val="12"/>
        <color indexed="8"/>
        <rFont val="宋体"/>
        <family val="3"/>
        <charset val="134"/>
      </rPr>
      <t>文化体育与传媒支出</t>
    </r>
    <phoneticPr fontId="2" type="noConversion"/>
  </si>
  <si>
    <r>
      <t>6.</t>
    </r>
    <r>
      <rPr>
        <sz val="12"/>
        <color indexed="8"/>
        <rFont val="宋体"/>
        <family val="3"/>
        <charset val="134"/>
      </rPr>
      <t>社会保障和就业支出</t>
    </r>
    <phoneticPr fontId="2" type="noConversion"/>
  </si>
  <si>
    <r>
      <t>7.</t>
    </r>
    <r>
      <rPr>
        <sz val="12"/>
        <color indexed="8"/>
        <rFont val="宋体"/>
        <family val="3"/>
        <charset val="134"/>
      </rPr>
      <t>医疗卫生与计划生育支出</t>
    </r>
    <phoneticPr fontId="2" type="noConversion"/>
  </si>
  <si>
    <r>
      <t>8.</t>
    </r>
    <r>
      <rPr>
        <sz val="12"/>
        <color indexed="8"/>
        <rFont val="宋体"/>
        <family val="3"/>
        <charset val="134"/>
      </rPr>
      <t>节能环保支出</t>
    </r>
    <phoneticPr fontId="2" type="noConversion"/>
  </si>
  <si>
    <r>
      <t>9.</t>
    </r>
    <r>
      <rPr>
        <sz val="12"/>
        <color indexed="8"/>
        <rFont val="宋体"/>
        <family val="3"/>
        <charset val="134"/>
      </rPr>
      <t>城乡社区支出</t>
    </r>
    <phoneticPr fontId="2" type="noConversion"/>
  </si>
  <si>
    <r>
      <t>10.</t>
    </r>
    <r>
      <rPr>
        <sz val="12"/>
        <color indexed="8"/>
        <rFont val="宋体"/>
        <family val="3"/>
        <charset val="134"/>
      </rPr>
      <t>农林水支出</t>
    </r>
    <phoneticPr fontId="2" type="noConversion"/>
  </si>
  <si>
    <r>
      <t>11.</t>
    </r>
    <r>
      <rPr>
        <sz val="12"/>
        <color indexed="8"/>
        <rFont val="宋体"/>
        <family val="3"/>
        <charset val="134"/>
      </rPr>
      <t>交通运输支出</t>
    </r>
    <phoneticPr fontId="2" type="noConversion"/>
  </si>
  <si>
    <r>
      <t>12.</t>
    </r>
    <r>
      <rPr>
        <sz val="12"/>
        <color indexed="8"/>
        <rFont val="宋体"/>
        <family val="3"/>
        <charset val="134"/>
      </rPr>
      <t>资源勘探信息等支出</t>
    </r>
    <phoneticPr fontId="2" type="noConversion"/>
  </si>
  <si>
    <r>
      <t>13.</t>
    </r>
    <r>
      <rPr>
        <sz val="12"/>
        <color indexed="8"/>
        <rFont val="宋体"/>
        <family val="3"/>
        <charset val="134"/>
      </rPr>
      <t>商业服务业等支出</t>
    </r>
    <phoneticPr fontId="2" type="noConversion"/>
  </si>
  <si>
    <r>
      <t>14.</t>
    </r>
    <r>
      <rPr>
        <sz val="12"/>
        <color indexed="8"/>
        <rFont val="宋体"/>
        <family val="3"/>
        <charset val="134"/>
      </rPr>
      <t>国土海洋气象等支出</t>
    </r>
    <phoneticPr fontId="2" type="noConversion"/>
  </si>
  <si>
    <r>
      <t>16.</t>
    </r>
    <r>
      <rPr>
        <sz val="12"/>
        <color indexed="8"/>
        <rFont val="宋体"/>
        <family val="3"/>
        <charset val="134"/>
      </rPr>
      <t>其他各项支出</t>
    </r>
    <phoneticPr fontId="2" type="noConversion"/>
  </si>
  <si>
    <r>
      <t>2016</t>
    </r>
    <r>
      <rPr>
        <b/>
        <sz val="18"/>
        <rFont val="宋体"/>
        <family val="3"/>
        <charset val="134"/>
      </rPr>
      <t>年无锡市一般公共预算支出决算表</t>
    </r>
    <phoneticPr fontId="2" type="noConversion"/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</si>
  <si>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：</t>
    </r>
    <phoneticPr fontId="2" type="noConversion"/>
  </si>
  <si>
    <r>
      <t>2.</t>
    </r>
    <r>
      <rPr>
        <b/>
        <sz val="12"/>
        <color indexed="8"/>
        <rFont val="宋体"/>
        <family val="3"/>
        <charset val="134"/>
      </rPr>
      <t>动用历年收入</t>
    </r>
    <phoneticPr fontId="18" type="noConversion"/>
  </si>
  <si>
    <r>
      <t>2016</t>
    </r>
    <r>
      <rPr>
        <b/>
        <sz val="18"/>
        <rFont val="宋体"/>
        <family val="3"/>
        <charset val="134"/>
      </rPr>
      <t>年无锡市国有资本经营收入决算表</t>
    </r>
    <phoneticPr fontId="2" type="noConversion"/>
  </si>
  <si>
    <r>
      <t>2016</t>
    </r>
    <r>
      <rPr>
        <b/>
        <sz val="18"/>
        <rFont val="宋体"/>
        <family val="3"/>
        <charset val="134"/>
      </rPr>
      <t>年无锡市国有资本经营支出决算表</t>
    </r>
    <phoneticPr fontId="2" type="noConversion"/>
  </si>
  <si>
    <r>
      <t>2016</t>
    </r>
    <r>
      <rPr>
        <b/>
        <sz val="18"/>
        <rFont val="宋体"/>
        <family val="3"/>
        <charset val="134"/>
      </rPr>
      <t>年无锡市社会保险基金收入决算表</t>
    </r>
    <phoneticPr fontId="2" type="noConversion"/>
  </si>
  <si>
    <r>
      <t>2016</t>
    </r>
    <r>
      <rPr>
        <b/>
        <sz val="18"/>
        <rFont val="宋体"/>
        <family val="3"/>
        <charset val="134"/>
      </rPr>
      <t>年无锡市社会保险基金支出决算表</t>
    </r>
    <phoneticPr fontId="2" type="noConversion"/>
  </si>
  <si>
    <r>
      <t>2016</t>
    </r>
    <r>
      <rPr>
        <sz val="12"/>
        <rFont val="宋体"/>
        <family val="3"/>
        <charset val="134"/>
      </rPr>
      <t>年无锡市国有资本经营收入决算表</t>
    </r>
    <phoneticPr fontId="34" type="noConversion"/>
  </si>
  <si>
    <r>
      <t>2016</t>
    </r>
    <r>
      <rPr>
        <sz val="12"/>
        <rFont val="宋体"/>
        <family val="3"/>
        <charset val="134"/>
      </rPr>
      <t>年无锡市国有资本经营支出决算表</t>
    </r>
    <phoneticPr fontId="34" type="noConversion"/>
  </si>
  <si>
    <r>
      <t>2016</t>
    </r>
    <r>
      <rPr>
        <sz val="12"/>
        <rFont val="宋体"/>
        <family val="3"/>
        <charset val="134"/>
      </rPr>
      <t>年无锡市社会保险基金收入决算表</t>
    </r>
    <phoneticPr fontId="34" type="noConversion"/>
  </si>
  <si>
    <r>
      <t>2016</t>
    </r>
    <r>
      <rPr>
        <sz val="12"/>
        <rFont val="宋体"/>
        <family val="3"/>
        <charset val="134"/>
      </rPr>
      <t>年无锡市社会保险基金支出决算表</t>
    </r>
    <phoneticPr fontId="34" type="noConversion"/>
  </si>
  <si>
    <r>
      <rPr>
        <sz val="12"/>
        <color indexed="8"/>
        <rFont val="Times New Roman"/>
        <family val="1"/>
      </rPr>
      <t>2.</t>
    </r>
    <r>
      <rPr>
        <sz val="12"/>
        <color indexed="8"/>
        <rFont val="宋体"/>
        <family val="3"/>
        <charset val="134"/>
      </rPr>
      <t>专项转移支付各县区支出</t>
    </r>
    <phoneticPr fontId="2" type="noConversion"/>
  </si>
  <si>
    <r>
      <t>1.</t>
    </r>
    <r>
      <rPr>
        <sz val="12"/>
        <color indexed="8"/>
        <rFont val="宋体"/>
        <family val="3"/>
        <charset val="134"/>
      </rPr>
      <t>本级直接列支的一般公共预算支出</t>
    </r>
    <phoneticPr fontId="2" type="noConversion"/>
  </si>
  <si>
    <t>一、市本级安排的政府性基金支出</t>
    <phoneticPr fontId="24" type="noConversion"/>
  </si>
  <si>
    <r>
      <t>1.</t>
    </r>
    <r>
      <rPr>
        <sz val="12"/>
        <color indexed="8"/>
        <rFont val="宋体"/>
        <family val="3"/>
        <charset val="134"/>
      </rPr>
      <t>本级直接列支的政府性基金支出</t>
    </r>
    <phoneticPr fontId="18" type="noConversion"/>
  </si>
  <si>
    <r>
      <t>2016</t>
    </r>
    <r>
      <rPr>
        <sz val="18"/>
        <color indexed="8"/>
        <rFont val="方正小标宋简体"/>
        <family val="4"/>
        <charset val="134"/>
      </rPr>
      <t>年无锡市本级一般公共预算支出决算表</t>
    </r>
    <phoneticPr fontId="2" type="noConversion"/>
  </si>
  <si>
    <r>
      <t xml:space="preserve"> 1.</t>
    </r>
    <r>
      <rPr>
        <sz val="12"/>
        <color indexed="8"/>
        <rFont val="宋体"/>
        <family val="3"/>
        <charset val="134"/>
      </rPr>
      <t>本级直接征收的一般公共预算收入</t>
    </r>
    <phoneticPr fontId="2" type="noConversion"/>
  </si>
  <si>
    <r>
      <t>2016</t>
    </r>
    <r>
      <rPr>
        <sz val="18"/>
        <color indexed="8"/>
        <rFont val="方正小标宋简体"/>
        <family val="4"/>
        <charset val="134"/>
      </rPr>
      <t>年无锡市本级一般公共预算收支平衡决算表</t>
    </r>
    <phoneticPr fontId="2" type="noConversion"/>
  </si>
  <si>
    <r>
      <t>5.</t>
    </r>
    <r>
      <rPr>
        <sz val="12"/>
        <color indexed="8"/>
        <rFont val="宋体"/>
        <family val="3"/>
        <charset val="134"/>
      </rPr>
      <t>补充预算稳定调节基金和预算周转金支出</t>
    </r>
    <phoneticPr fontId="2" type="noConversion"/>
  </si>
  <si>
    <r>
      <t>2016</t>
    </r>
    <r>
      <rPr>
        <sz val="18"/>
        <rFont val="方正小标宋简体"/>
        <family val="4"/>
        <charset val="134"/>
      </rPr>
      <t>年无锡市本级重点支出项目执行情况表</t>
    </r>
    <r>
      <rPr>
        <sz val="20"/>
        <rFont val="Times New Roman"/>
        <family val="1"/>
      </rPr>
      <t/>
    </r>
    <phoneticPr fontId="34" type="noConversion"/>
  </si>
  <si>
    <r>
      <t>2016</t>
    </r>
    <r>
      <rPr>
        <sz val="18"/>
        <color indexed="8"/>
        <rFont val="方正小标宋简体"/>
        <family val="4"/>
        <charset val="134"/>
      </rPr>
      <t>年无锡市本级国有资本经营收入决算表</t>
    </r>
    <phoneticPr fontId="2" type="noConversion"/>
  </si>
  <si>
    <r>
      <t>2016</t>
    </r>
    <r>
      <rPr>
        <sz val="18"/>
        <color indexed="8"/>
        <rFont val="方正小标宋简体"/>
        <family val="4"/>
        <charset val="134"/>
      </rPr>
      <t>年无锡市本级国有资本经营支出决算表</t>
    </r>
    <phoneticPr fontId="2" type="noConversion"/>
  </si>
  <si>
    <r>
      <t>2016</t>
    </r>
    <r>
      <rPr>
        <sz val="18"/>
        <color indexed="8"/>
        <rFont val="方正小标宋简体"/>
        <family val="4"/>
        <charset val="134"/>
      </rPr>
      <t>年无锡市区社会保险基金收入决算表</t>
    </r>
    <phoneticPr fontId="18" type="noConversion"/>
  </si>
  <si>
    <r>
      <t>2016</t>
    </r>
    <r>
      <rPr>
        <sz val="18"/>
        <color indexed="8"/>
        <rFont val="方正小标宋简体"/>
        <family val="4"/>
        <charset val="134"/>
      </rPr>
      <t>年无锡市区社会保险基金支出决算表</t>
    </r>
    <phoneticPr fontId="18" type="noConversion"/>
  </si>
  <si>
    <r>
      <t>2016</t>
    </r>
    <r>
      <rPr>
        <sz val="18"/>
        <color indexed="8"/>
        <rFont val="方正小标宋简体"/>
        <family val="4"/>
        <charset val="134"/>
      </rPr>
      <t>年无锡市本级地方政府债务情况表</t>
    </r>
    <phoneticPr fontId="34" type="noConversion"/>
  </si>
  <si>
    <t>备注：机关事业单位基本养老保险根据全省部署，行政机关和全额拨款事业单位2016年尚未正式执行，因此本表未予反映。</t>
    <phoneticPr fontId="2" type="noConversion"/>
  </si>
  <si>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：</t>
    </r>
    <phoneticPr fontId="2" type="noConversion"/>
  </si>
  <si>
    <r>
      <rPr>
        <sz val="12"/>
        <rFont val="宋体"/>
        <family val="3"/>
        <charset val="134"/>
      </rPr>
      <t>科目名称</t>
    </r>
  </si>
  <si>
    <r>
      <rPr>
        <sz val="12"/>
        <rFont val="宋体"/>
        <family val="3"/>
        <charset val="134"/>
      </rPr>
      <t>支出合计</t>
    </r>
  </si>
  <si>
    <r>
      <rPr>
        <sz val="12"/>
        <rFont val="宋体"/>
        <family val="3"/>
        <charset val="134"/>
      </rPr>
      <t>工资福利支出</t>
    </r>
  </si>
  <si>
    <r>
      <t xml:space="preserve">  </t>
    </r>
    <r>
      <rPr>
        <sz val="12"/>
        <rFont val="宋体"/>
        <family val="3"/>
        <charset val="134"/>
      </rPr>
      <t>基本工资</t>
    </r>
  </si>
  <si>
    <r>
      <t xml:space="preserve">  </t>
    </r>
    <r>
      <rPr>
        <sz val="12"/>
        <rFont val="宋体"/>
        <family val="3"/>
        <charset val="134"/>
      </rPr>
      <t>津贴补贴</t>
    </r>
  </si>
  <si>
    <r>
      <t xml:space="preserve">  </t>
    </r>
    <r>
      <rPr>
        <sz val="12"/>
        <rFont val="宋体"/>
        <family val="3"/>
        <charset val="134"/>
      </rPr>
      <t>奖金</t>
    </r>
  </si>
  <si>
    <r>
      <t xml:space="preserve">  </t>
    </r>
    <r>
      <rPr>
        <sz val="12"/>
        <rFont val="宋体"/>
        <family val="3"/>
        <charset val="134"/>
      </rPr>
      <t>社会保障缴费</t>
    </r>
  </si>
  <si>
    <r>
      <t xml:space="preserve">  </t>
    </r>
    <r>
      <rPr>
        <sz val="12"/>
        <rFont val="宋体"/>
        <family val="3"/>
        <charset val="134"/>
      </rPr>
      <t>伙食补助费</t>
    </r>
  </si>
  <si>
    <r>
      <t xml:space="preserve">  </t>
    </r>
    <r>
      <rPr>
        <sz val="12"/>
        <rFont val="宋体"/>
        <family val="3"/>
        <charset val="134"/>
      </rPr>
      <t>绩效工资</t>
    </r>
  </si>
  <si>
    <r>
      <t xml:space="preserve">  </t>
    </r>
    <r>
      <rPr>
        <sz val="12"/>
        <rFont val="宋体"/>
        <family val="3"/>
        <charset val="134"/>
      </rPr>
      <t>其他工资福利支出</t>
    </r>
  </si>
  <si>
    <r>
      <rPr>
        <sz val="12"/>
        <rFont val="宋体"/>
        <family val="3"/>
        <charset val="134"/>
      </rPr>
      <t>商品和服务支出</t>
    </r>
  </si>
  <si>
    <r>
      <rPr>
        <sz val="12"/>
        <rFont val="宋体"/>
        <family val="3"/>
        <charset val="134"/>
      </rPr>
      <t>其中：办公费</t>
    </r>
    <phoneticPr fontId="2" type="noConversion"/>
  </si>
  <si>
    <r>
      <t xml:space="preserve">  </t>
    </r>
    <r>
      <rPr>
        <sz val="12"/>
        <rFont val="宋体"/>
        <family val="3"/>
        <charset val="134"/>
      </rPr>
      <t>印刷费</t>
    </r>
    <phoneticPr fontId="2" type="noConversion"/>
  </si>
  <si>
    <r>
      <t xml:space="preserve">  </t>
    </r>
    <r>
      <rPr>
        <sz val="12"/>
        <rFont val="宋体"/>
        <family val="3"/>
        <charset val="134"/>
      </rPr>
      <t>咨询费</t>
    </r>
  </si>
  <si>
    <r>
      <t xml:space="preserve">  </t>
    </r>
    <r>
      <rPr>
        <sz val="12"/>
        <rFont val="宋体"/>
        <family val="3"/>
        <charset val="134"/>
      </rPr>
      <t>手续费</t>
    </r>
  </si>
  <si>
    <r>
      <t xml:space="preserve">  </t>
    </r>
    <r>
      <rPr>
        <sz val="12"/>
        <rFont val="宋体"/>
        <family val="3"/>
        <charset val="134"/>
      </rPr>
      <t>水费</t>
    </r>
  </si>
  <si>
    <r>
      <t xml:space="preserve">  </t>
    </r>
    <r>
      <rPr>
        <sz val="12"/>
        <rFont val="宋体"/>
        <family val="3"/>
        <charset val="134"/>
      </rPr>
      <t>电费</t>
    </r>
  </si>
  <si>
    <r>
      <t xml:space="preserve">  </t>
    </r>
    <r>
      <rPr>
        <sz val="12"/>
        <rFont val="宋体"/>
        <family val="3"/>
        <charset val="134"/>
      </rPr>
      <t>邮电费</t>
    </r>
  </si>
  <si>
    <r>
      <t xml:space="preserve">  </t>
    </r>
    <r>
      <rPr>
        <sz val="12"/>
        <rFont val="宋体"/>
        <family val="3"/>
        <charset val="134"/>
      </rPr>
      <t>取暖费</t>
    </r>
  </si>
  <si>
    <r>
      <t xml:space="preserve">  </t>
    </r>
    <r>
      <rPr>
        <sz val="12"/>
        <rFont val="宋体"/>
        <family val="3"/>
        <charset val="134"/>
      </rPr>
      <t>物业管理费</t>
    </r>
  </si>
  <si>
    <r>
      <t xml:space="preserve">  </t>
    </r>
    <r>
      <rPr>
        <sz val="12"/>
        <rFont val="宋体"/>
        <family val="3"/>
        <charset val="134"/>
      </rPr>
      <t>维修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护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费</t>
    </r>
  </si>
  <si>
    <r>
      <t xml:space="preserve">  </t>
    </r>
    <r>
      <rPr>
        <sz val="12"/>
        <rFont val="宋体"/>
        <family val="3"/>
        <charset val="134"/>
      </rPr>
      <t>租赁费</t>
    </r>
  </si>
  <si>
    <r>
      <t xml:space="preserve">  </t>
    </r>
    <r>
      <rPr>
        <sz val="12"/>
        <rFont val="宋体"/>
        <family val="3"/>
        <charset val="134"/>
      </rPr>
      <t>专用材料费</t>
    </r>
  </si>
  <si>
    <r>
      <t xml:space="preserve">  </t>
    </r>
    <r>
      <rPr>
        <sz val="12"/>
        <rFont val="宋体"/>
        <family val="3"/>
        <charset val="134"/>
      </rPr>
      <t>劳务费</t>
    </r>
  </si>
  <si>
    <r>
      <t xml:space="preserve">  </t>
    </r>
    <r>
      <rPr>
        <sz val="12"/>
        <rFont val="宋体"/>
        <family val="3"/>
        <charset val="134"/>
      </rPr>
      <t>委托业务费</t>
    </r>
  </si>
  <si>
    <r>
      <t xml:space="preserve">  </t>
    </r>
    <r>
      <rPr>
        <sz val="12"/>
        <rFont val="宋体"/>
        <family val="3"/>
        <charset val="134"/>
      </rPr>
      <t>其他交通费用</t>
    </r>
  </si>
  <si>
    <r>
      <t xml:space="preserve">  </t>
    </r>
    <r>
      <rPr>
        <sz val="12"/>
        <rFont val="宋体"/>
        <family val="3"/>
        <charset val="134"/>
      </rPr>
      <t>其他商品和服务支出</t>
    </r>
  </si>
  <si>
    <r>
      <rPr>
        <sz val="12"/>
        <rFont val="宋体"/>
        <family val="3"/>
        <charset val="134"/>
      </rPr>
      <t>对个人和家庭的补助</t>
    </r>
  </si>
  <si>
    <r>
      <t xml:space="preserve">  </t>
    </r>
    <r>
      <rPr>
        <sz val="12"/>
        <rFont val="宋体"/>
        <family val="3"/>
        <charset val="134"/>
      </rPr>
      <t>其中：离休费</t>
    </r>
    <phoneticPr fontId="2" type="noConversion"/>
  </si>
  <si>
    <r>
      <t xml:space="preserve">  </t>
    </r>
    <r>
      <rPr>
        <sz val="12"/>
        <rFont val="宋体"/>
        <family val="3"/>
        <charset val="134"/>
      </rPr>
      <t>退休费</t>
    </r>
  </si>
  <si>
    <r>
      <t xml:space="preserve">  </t>
    </r>
    <r>
      <rPr>
        <sz val="12"/>
        <rFont val="宋体"/>
        <family val="3"/>
        <charset val="134"/>
      </rPr>
      <t>退职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役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费</t>
    </r>
  </si>
  <si>
    <r>
      <t xml:space="preserve">  </t>
    </r>
    <r>
      <rPr>
        <sz val="12"/>
        <rFont val="宋体"/>
        <family val="3"/>
        <charset val="134"/>
      </rPr>
      <t>抚恤金</t>
    </r>
  </si>
  <si>
    <r>
      <t xml:space="preserve">  </t>
    </r>
    <r>
      <rPr>
        <sz val="12"/>
        <rFont val="宋体"/>
        <family val="3"/>
        <charset val="134"/>
      </rPr>
      <t>生活补助</t>
    </r>
  </si>
  <si>
    <r>
      <t xml:space="preserve">  </t>
    </r>
    <r>
      <rPr>
        <sz val="12"/>
        <rFont val="宋体"/>
        <family val="3"/>
        <charset val="134"/>
      </rPr>
      <t>救济费</t>
    </r>
  </si>
  <si>
    <r>
      <t xml:space="preserve">  </t>
    </r>
    <r>
      <rPr>
        <sz val="12"/>
        <rFont val="宋体"/>
        <family val="3"/>
        <charset val="134"/>
      </rPr>
      <t>医疗费</t>
    </r>
  </si>
  <si>
    <r>
      <t xml:space="preserve">  </t>
    </r>
    <r>
      <rPr>
        <sz val="12"/>
        <rFont val="宋体"/>
        <family val="3"/>
        <charset val="134"/>
      </rPr>
      <t>助学金</t>
    </r>
  </si>
  <si>
    <r>
      <t xml:space="preserve">  </t>
    </r>
    <r>
      <rPr>
        <sz val="12"/>
        <rFont val="宋体"/>
        <family val="3"/>
        <charset val="134"/>
      </rPr>
      <t>奖励金</t>
    </r>
  </si>
  <si>
    <r>
      <t xml:space="preserve">  </t>
    </r>
    <r>
      <rPr>
        <sz val="12"/>
        <rFont val="宋体"/>
        <family val="3"/>
        <charset val="134"/>
      </rPr>
      <t>生产补贴</t>
    </r>
  </si>
  <si>
    <r>
      <t xml:space="preserve">  </t>
    </r>
    <r>
      <rPr>
        <sz val="12"/>
        <rFont val="宋体"/>
        <family val="3"/>
        <charset val="134"/>
      </rPr>
      <t>住房公积金</t>
    </r>
  </si>
  <si>
    <r>
      <t xml:space="preserve">  </t>
    </r>
    <r>
      <rPr>
        <sz val="12"/>
        <rFont val="宋体"/>
        <family val="3"/>
        <charset val="134"/>
      </rPr>
      <t>提租补贴</t>
    </r>
  </si>
  <si>
    <r>
      <t>2016</t>
    </r>
    <r>
      <rPr>
        <b/>
        <sz val="18"/>
        <rFont val="宋体"/>
        <family val="3"/>
        <charset val="134"/>
      </rPr>
      <t>年度市本级一般公共预算基本支出决算表
（经济分类）</t>
    </r>
    <phoneticPr fontId="2" type="noConversion"/>
  </si>
</sst>
</file>

<file path=xl/styles.xml><?xml version="1.0" encoding="utf-8"?>
<styleSheet xmlns="http://schemas.openxmlformats.org/spreadsheetml/2006/main">
  <numFmts count="7">
    <numFmt numFmtId="176" formatCode="0.0%"/>
    <numFmt numFmtId="177" formatCode="0_ "/>
    <numFmt numFmtId="178" formatCode="0.00_);[Red]\(0.00\)"/>
    <numFmt numFmtId="179" formatCode="0_);[Red]\(0\)"/>
    <numFmt numFmtId="180" formatCode="yyyy\-m\-d"/>
    <numFmt numFmtId="181" formatCode="#,##0_ "/>
    <numFmt numFmtId="182" formatCode="0_ ;[Red]\-0\ "/>
  </numFmts>
  <fonts count="66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2"/>
      <color indexed="8"/>
      <name val="宋体"/>
      <family val="3"/>
      <charset val="134"/>
    </font>
    <font>
      <sz val="10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宋体"/>
      <family val="3"/>
      <charset val="134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color rgb="FF000000"/>
      <name val="Times New Roman"/>
      <family val="1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2"/>
      <name val="仿宋_GB2312"/>
      <family val="3"/>
      <charset val="134"/>
    </font>
    <font>
      <b/>
      <sz val="20"/>
      <name val="黑体"/>
      <family val="3"/>
      <charset val="134"/>
    </font>
    <font>
      <sz val="18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sz val="11"/>
      <name val="宋体"/>
      <family val="3"/>
      <charset val="134"/>
    </font>
    <font>
      <sz val="11"/>
      <color indexed="64"/>
      <name val="Times New Roman"/>
      <family val="1"/>
    </font>
    <font>
      <sz val="11"/>
      <color indexed="64"/>
      <name val="宋体"/>
      <family val="3"/>
      <charset val="134"/>
    </font>
    <font>
      <b/>
      <sz val="10"/>
      <name val="Arial"/>
      <family val="2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8"/>
      <name val="Times New Roman"/>
      <family val="1"/>
    </font>
    <font>
      <b/>
      <sz val="18"/>
      <name val="宋体"/>
      <family val="3"/>
      <charset val="134"/>
      <scheme val="major"/>
    </font>
    <font>
      <b/>
      <sz val="18"/>
      <color indexed="8"/>
      <name val="Times New Roman"/>
      <family val="1"/>
    </font>
    <font>
      <b/>
      <sz val="18"/>
      <color indexed="8"/>
      <name val="方正小标宋简体"/>
      <charset val="134"/>
    </font>
    <font>
      <sz val="12"/>
      <name val="SimSun"/>
      <family val="1"/>
    </font>
    <font>
      <b/>
      <sz val="18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name val="SimSun"/>
    </font>
    <font>
      <sz val="12"/>
      <color rgb="FF000000"/>
      <name val="宋体"/>
      <family val="3"/>
      <charset val="134"/>
    </font>
    <font>
      <sz val="22"/>
      <name val="宋体"/>
      <family val="3"/>
      <charset val="134"/>
    </font>
    <font>
      <sz val="36"/>
      <name val="宋体"/>
      <family val="3"/>
      <charset val="134"/>
    </font>
    <font>
      <sz val="72"/>
      <name val="宋体"/>
      <family val="3"/>
      <charset val="134"/>
    </font>
    <font>
      <sz val="20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方正小标宋简体"/>
      <family val="4"/>
      <charset val="134"/>
    </font>
    <font>
      <sz val="18"/>
      <name val="方正小标宋简体"/>
      <family val="4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mediumGray">
        <fgColor indexed="9"/>
        <bgColor theme="0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5" fillId="0" borderId="0" applyNumberFormat="0" applyFont="0" applyFill="0" applyBorder="0" applyAlignment="0" applyProtection="0"/>
    <xf numFmtId="0" fontId="11" fillId="0" borderId="0"/>
    <xf numFmtId="0" fontId="12" fillId="0" borderId="0"/>
    <xf numFmtId="0" fontId="38" fillId="0" borderId="0"/>
    <xf numFmtId="0" fontId="32" fillId="0" borderId="0"/>
    <xf numFmtId="0" fontId="10" fillId="0" borderId="0"/>
    <xf numFmtId="0" fontId="15" fillId="0" borderId="0"/>
    <xf numFmtId="0" fontId="15" fillId="0" borderId="0"/>
    <xf numFmtId="0" fontId="1" fillId="0" borderId="0"/>
  </cellStyleXfs>
  <cellXfs count="193">
    <xf numFmtId="0" fontId="0" fillId="0" borderId="0" xfId="0"/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3" fillId="0" borderId="0" xfId="8" applyFont="1" applyAlignment="1">
      <alignment wrapText="1"/>
    </xf>
    <xf numFmtId="0" fontId="10" fillId="0" borderId="0" xfId="8" applyFont="1"/>
    <xf numFmtId="0" fontId="5" fillId="0" borderId="0" xfId="9" applyFont="1" applyFill="1"/>
    <xf numFmtId="0" fontId="5" fillId="0" borderId="0" xfId="9" applyFont="1" applyFill="1" applyAlignment="1">
      <alignment horizontal="center"/>
    </xf>
    <xf numFmtId="0" fontId="13" fillId="0" borderId="0" xfId="9" applyFont="1" applyFill="1"/>
    <xf numFmtId="0" fontId="5" fillId="0" borderId="0" xfId="9" applyFont="1" applyFill="1" applyAlignment="1">
      <alignment vertical="center" wrapText="1"/>
    </xf>
    <xf numFmtId="0" fontId="13" fillId="0" borderId="0" xfId="9" applyFont="1" applyFill="1" applyAlignment="1">
      <alignment vertical="center" wrapText="1"/>
    </xf>
    <xf numFmtId="179" fontId="0" fillId="0" borderId="0" xfId="0" applyNumberFormat="1"/>
    <xf numFmtId="176" fontId="5" fillId="0" borderId="0" xfId="1" applyNumberFormat="1" applyFont="1" applyFill="1"/>
    <xf numFmtId="0" fontId="0" fillId="2" borderId="0" xfId="0" applyFill="1"/>
    <xf numFmtId="0" fontId="3" fillId="0" borderId="0" xfId="2" applyFont="1" applyAlignment="1">
      <alignment wrapText="1"/>
    </xf>
    <xf numFmtId="0" fontId="31" fillId="0" borderId="0" xfId="2" applyFont="1" applyAlignment="1">
      <alignment horizontal="left" wrapText="1"/>
    </xf>
    <xf numFmtId="0" fontId="0" fillId="0" borderId="0" xfId="0" applyAlignment="1">
      <alignment vertical="center"/>
    </xf>
    <xf numFmtId="0" fontId="32" fillId="0" borderId="0" xfId="10" applyFont="1"/>
    <xf numFmtId="0" fontId="3" fillId="0" borderId="0" xfId="11" applyFont="1"/>
    <xf numFmtId="0" fontId="15" fillId="0" borderId="0" xfId="11" applyFont="1"/>
    <xf numFmtId="0" fontId="42" fillId="0" borderId="0" xfId="1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0" fillId="2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5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0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77" fontId="7" fillId="0" borderId="0" xfId="1" applyNumberFormat="1" applyFont="1" applyBorder="1" applyAlignment="1" applyProtection="1">
      <alignment horizontal="center" wrapText="1"/>
    </xf>
    <xf numFmtId="0" fontId="31" fillId="0" borderId="0" xfId="2" applyFont="1" applyBorder="1" applyAlignment="1">
      <alignment horizontal="right" vertical="center" wrapText="1"/>
    </xf>
    <xf numFmtId="0" fontId="59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57" fontId="62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indent="2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9" fillId="0" borderId="0" xfId="8" applyFont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indent="1"/>
    </xf>
    <xf numFmtId="0" fontId="36" fillId="0" borderId="1" xfId="0" applyFont="1" applyBorder="1" applyAlignment="1">
      <alignment vertical="center"/>
    </xf>
    <xf numFmtId="0" fontId="25" fillId="3" borderId="1" xfId="0" applyNumberFormat="1" applyFont="1" applyFill="1" applyBorder="1" applyAlignment="1" applyProtection="1">
      <alignment horizontal="center" vertical="center"/>
    </xf>
    <xf numFmtId="0" fontId="10" fillId="3" borderId="1" xfId="0" applyNumberFormat="1" applyFont="1" applyFill="1" applyBorder="1" applyAlignment="1" applyProtection="1">
      <alignment horizontal="left" vertical="center"/>
    </xf>
    <xf numFmtId="0" fontId="10" fillId="3" borderId="1" xfId="0" applyNumberFormat="1" applyFont="1" applyFill="1" applyBorder="1" applyAlignment="1" applyProtection="1">
      <alignment vertical="center"/>
    </xf>
    <xf numFmtId="0" fontId="10" fillId="3" borderId="1" xfId="0" applyNumberFormat="1" applyFont="1" applyFill="1" applyBorder="1" applyAlignment="1" applyProtection="1">
      <alignment horizontal="center" vertical="center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25" fillId="3" borderId="1" xfId="0" applyNumberFormat="1" applyFont="1" applyFill="1" applyBorder="1" applyAlignment="1" applyProtection="1">
      <alignment vertical="center"/>
    </xf>
    <xf numFmtId="0" fontId="10" fillId="0" borderId="1" xfId="0" applyFont="1" applyBorder="1"/>
    <xf numFmtId="0" fontId="25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wrapText="1" indent="1"/>
    </xf>
    <xf numFmtId="177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 indent="1"/>
    </xf>
    <xf numFmtId="0" fontId="7" fillId="0" borderId="1" xfId="0" applyFont="1" applyBorder="1" applyAlignment="1">
      <alignment horizontal="center" wrapText="1"/>
    </xf>
    <xf numFmtId="0" fontId="9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/>
    </xf>
    <xf numFmtId="179" fontId="19" fillId="0" borderId="1" xfId="0" applyNumberFormat="1" applyFont="1" applyBorder="1" applyAlignment="1">
      <alignment horizontal="center" vertical="center" wrapText="1"/>
    </xf>
    <xf numFmtId="0" fontId="25" fillId="2" borderId="1" xfId="0" applyNumberFormat="1" applyFont="1" applyFill="1" applyBorder="1" applyAlignment="1" applyProtection="1">
      <alignment horizontal="center" vertical="center"/>
    </xf>
    <xf numFmtId="0" fontId="25" fillId="2" borderId="1" xfId="0" applyNumberFormat="1" applyFont="1" applyFill="1" applyBorder="1" applyAlignment="1" applyProtection="1">
      <alignment horizontal="left" vertical="center"/>
    </xf>
    <xf numFmtId="0" fontId="10" fillId="2" borderId="1" xfId="0" applyNumberFormat="1" applyFont="1" applyFill="1" applyBorder="1" applyAlignment="1" applyProtection="1">
      <alignment horizontal="left" vertical="center"/>
    </xf>
    <xf numFmtId="0" fontId="25" fillId="2" borderId="1" xfId="0" applyNumberFormat="1" applyFont="1" applyFill="1" applyBorder="1" applyAlignment="1" applyProtection="1">
      <alignment horizontal="left" vertical="center" indent="1"/>
    </xf>
    <xf numFmtId="0" fontId="43" fillId="0" borderId="0" xfId="10" applyFont="1" applyBorder="1" applyAlignment="1">
      <alignment horizontal="center" vertical="center"/>
    </xf>
    <xf numFmtId="0" fontId="36" fillId="0" borderId="1" xfId="10" applyFont="1" applyBorder="1" applyAlignment="1">
      <alignment horizontal="center" vertical="center" wrapText="1"/>
    </xf>
    <xf numFmtId="0" fontId="44" fillId="0" borderId="1" xfId="11" applyFont="1" applyBorder="1" applyAlignment="1">
      <alignment horizontal="center" vertical="center" wrapText="1"/>
    </xf>
    <xf numFmtId="0" fontId="44" fillId="0" borderId="1" xfId="11" applyFont="1" applyFill="1" applyBorder="1" applyAlignment="1">
      <alignment horizontal="center" vertical="center" wrapText="1"/>
    </xf>
    <xf numFmtId="177" fontId="44" fillId="0" borderId="1" xfId="11" applyNumberFormat="1" applyFont="1" applyFill="1" applyBorder="1" applyAlignment="1">
      <alignment horizontal="center" vertical="center" wrapText="1"/>
    </xf>
    <xf numFmtId="0" fontId="45" fillId="0" borderId="1" xfId="11" applyFont="1" applyFill="1" applyBorder="1" applyAlignment="1">
      <alignment horizontal="center" vertical="center" wrapText="1"/>
    </xf>
    <xf numFmtId="0" fontId="16" fillId="0" borderId="1" xfId="11" applyFont="1" applyFill="1" applyBorder="1" applyAlignment="1">
      <alignment horizontal="center" vertical="center" wrapText="1"/>
    </xf>
    <xf numFmtId="0" fontId="15" fillId="0" borderId="1" xfId="11" applyFont="1" applyBorder="1"/>
    <xf numFmtId="0" fontId="37" fillId="0" borderId="1" xfId="11" applyFont="1" applyBorder="1" applyAlignment="1">
      <alignment horizontal="center"/>
    </xf>
    <xf numFmtId="181" fontId="46" fillId="0" borderId="1" xfId="11" applyNumberFormat="1" applyFont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/>
    </xf>
    <xf numFmtId="179" fontId="25" fillId="2" borderId="1" xfId="0" applyNumberFormat="1" applyFont="1" applyFill="1" applyBorder="1" applyAlignment="1">
      <alignment horizontal="center" vertical="center"/>
    </xf>
    <xf numFmtId="179" fontId="10" fillId="2" borderId="1" xfId="13" applyNumberFormat="1" applyFont="1" applyFill="1" applyBorder="1" applyAlignment="1">
      <alignment horizontal="center" vertical="center" wrapText="1"/>
    </xf>
    <xf numFmtId="179" fontId="10" fillId="2" borderId="1" xfId="0" applyNumberFormat="1" applyFont="1" applyFill="1" applyBorder="1" applyAlignment="1">
      <alignment horizontal="center" vertical="center"/>
    </xf>
    <xf numFmtId="179" fontId="10" fillId="2" borderId="1" xfId="13" applyNumberFormat="1" applyFont="1" applyFill="1" applyBorder="1" applyAlignment="1">
      <alignment horizontal="left" vertical="center" wrapText="1"/>
    </xf>
    <xf numFmtId="0" fontId="9" fillId="0" borderId="0" xfId="8" applyFont="1" applyBorder="1" applyAlignment="1">
      <alignment wrapText="1"/>
    </xf>
    <xf numFmtId="0" fontId="7" fillId="0" borderId="1" xfId="8" applyFont="1" applyBorder="1" applyAlignment="1">
      <alignment horizontal="center" vertical="center" wrapText="1"/>
    </xf>
    <xf numFmtId="0" fontId="9" fillId="0" borderId="1" xfId="8" applyFont="1" applyBorder="1" applyAlignment="1">
      <alignment horizontal="left" vertical="center" wrapText="1"/>
    </xf>
    <xf numFmtId="179" fontId="9" fillId="0" borderId="1" xfId="8" applyNumberFormat="1" applyFont="1" applyBorder="1" applyAlignment="1">
      <alignment horizontal="center" vertical="center" wrapText="1"/>
    </xf>
    <xf numFmtId="0" fontId="9" fillId="0" borderId="1" xfId="8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8" applyFont="1" applyBorder="1" applyAlignment="1">
      <alignment horizontal="center" vertical="center"/>
    </xf>
    <xf numFmtId="179" fontId="7" fillId="0" borderId="1" xfId="8" applyNumberFormat="1" applyFont="1" applyBorder="1" applyAlignment="1">
      <alignment horizontal="center" vertical="center" wrapText="1"/>
    </xf>
    <xf numFmtId="0" fontId="56" fillId="0" borderId="1" xfId="0" applyFont="1" applyBorder="1" applyAlignment="1">
      <alignment horizontal="left" vertical="center" wrapText="1"/>
    </xf>
    <xf numFmtId="177" fontId="7" fillId="0" borderId="1" xfId="8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13" applyFont="1" applyFill="1" applyBorder="1" applyAlignment="1">
      <alignment horizontal="center" vertical="center" wrapText="1"/>
    </xf>
    <xf numFmtId="182" fontId="10" fillId="2" borderId="1" xfId="0" applyNumberFormat="1" applyFont="1" applyFill="1" applyBorder="1" applyAlignment="1">
      <alignment vertical="center"/>
    </xf>
    <xf numFmtId="0" fontId="10" fillId="2" borderId="1" xfId="14" applyFont="1" applyFill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 indent="1"/>
    </xf>
    <xf numFmtId="179" fontId="10" fillId="0" borderId="1" xfId="0" applyNumberFormat="1" applyFont="1" applyBorder="1" applyAlignment="1">
      <alignment horizontal="center" vertical="center"/>
    </xf>
    <xf numFmtId="0" fontId="58" fillId="0" borderId="1" xfId="0" applyFont="1" applyBorder="1" applyAlignment="1">
      <alignment horizontal="left" vertical="center" wrapText="1" indent="1"/>
    </xf>
    <xf numFmtId="179" fontId="3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 indent="1"/>
    </xf>
    <xf numFmtId="0" fontId="27" fillId="0" borderId="1" xfId="0" applyFont="1" applyBorder="1" applyAlignment="1">
      <alignment horizontal="left" vertical="center" wrapText="1" indent="1"/>
    </xf>
    <xf numFmtId="177" fontId="31" fillId="0" borderId="1" xfId="0" applyNumberFormat="1" applyFont="1" applyBorder="1" applyAlignment="1">
      <alignment horizontal="center" vertical="center" wrapText="1"/>
    </xf>
    <xf numFmtId="178" fontId="7" fillId="0" borderId="1" xfId="9" applyNumberFormat="1" applyFont="1" applyFill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178" fontId="25" fillId="0" borderId="1" xfId="2" applyNumberFormat="1" applyFont="1" applyBorder="1" applyAlignment="1">
      <alignment horizontal="center" vertical="center" wrapText="1"/>
    </xf>
    <xf numFmtId="178" fontId="10" fillId="0" borderId="1" xfId="2" applyNumberFormat="1" applyFont="1" applyBorder="1" applyAlignment="1">
      <alignment horizontal="center" vertical="center" wrapText="1"/>
    </xf>
    <xf numFmtId="177" fontId="10" fillId="3" borderId="1" xfId="0" applyNumberFormat="1" applyFont="1" applyFill="1" applyBorder="1" applyAlignment="1" applyProtection="1">
      <alignment horizontal="center" vertical="center"/>
    </xf>
    <xf numFmtId="177" fontId="10" fillId="4" borderId="1" xfId="0" applyNumberFormat="1" applyFont="1" applyFill="1" applyBorder="1" applyAlignment="1" applyProtection="1">
      <alignment horizontal="center" vertical="center"/>
    </xf>
    <xf numFmtId="177" fontId="10" fillId="3" borderId="1" xfId="0" applyNumberFormat="1" applyFont="1" applyFill="1" applyBorder="1" applyAlignment="1" applyProtection="1">
      <alignment horizontal="right" vertical="center"/>
    </xf>
    <xf numFmtId="177" fontId="10" fillId="4" borderId="1" xfId="0" applyNumberFormat="1" applyFont="1" applyFill="1" applyBorder="1" applyAlignment="1" applyProtection="1">
      <alignment horizontal="right" vertical="center"/>
    </xf>
    <xf numFmtId="177" fontId="25" fillId="2" borderId="1" xfId="0" applyNumberFormat="1" applyFont="1" applyFill="1" applyBorder="1" applyAlignment="1" applyProtection="1">
      <alignment horizontal="center" vertical="center"/>
    </xf>
    <xf numFmtId="177" fontId="10" fillId="2" borderId="1" xfId="0" applyNumberFormat="1" applyFont="1" applyFill="1" applyBorder="1" applyAlignment="1" applyProtection="1">
      <alignment horizontal="center" vertical="center"/>
    </xf>
    <xf numFmtId="0" fontId="29" fillId="0" borderId="0" xfId="0" applyFont="1" applyBorder="1" applyAlignment="1">
      <alignment vertical="center"/>
    </xf>
    <xf numFmtId="0" fontId="6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/>
    </xf>
    <xf numFmtId="0" fontId="50" fillId="2" borderId="0" xfId="0" applyNumberFormat="1" applyFont="1" applyFill="1" applyAlignment="1" applyProtection="1">
      <alignment horizontal="center" vertical="center"/>
    </xf>
    <xf numFmtId="0" fontId="50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right" vertical="center"/>
    </xf>
    <xf numFmtId="0" fontId="50" fillId="0" borderId="0" xfId="0" applyFont="1" applyAlignment="1">
      <alignment horizontal="center"/>
    </xf>
    <xf numFmtId="0" fontId="6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50" fillId="2" borderId="0" xfId="0" applyNumberFormat="1" applyFont="1" applyFill="1" applyBorder="1" applyAlignment="1" applyProtection="1">
      <alignment horizontal="center" vertical="center" wrapText="1"/>
    </xf>
    <xf numFmtId="0" fontId="40" fillId="0" borderId="0" xfId="10" applyFont="1" applyBorder="1" applyAlignment="1">
      <alignment horizontal="center" vertical="center" wrapText="1"/>
    </xf>
    <xf numFmtId="0" fontId="36" fillId="0" borderId="1" xfId="10" applyFont="1" applyBorder="1" applyAlignment="1">
      <alignment horizontal="center" vertical="center" wrapText="1"/>
    </xf>
    <xf numFmtId="0" fontId="25" fillId="0" borderId="1" xfId="10" applyFont="1" applyBorder="1" applyAlignment="1">
      <alignment horizontal="center" vertical="center" wrapText="1"/>
    </xf>
    <xf numFmtId="0" fontId="52" fillId="0" borderId="0" xfId="8" applyFont="1" applyAlignment="1">
      <alignment horizontal="center" vertical="center" wrapText="1"/>
    </xf>
    <xf numFmtId="0" fontId="9" fillId="0" borderId="0" xfId="8" applyFont="1" applyAlignment="1">
      <alignment horizontal="left" wrapText="1"/>
    </xf>
    <xf numFmtId="179" fontId="10" fillId="0" borderId="1" xfId="0" applyNumberFormat="1" applyFont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vertical="center"/>
    </xf>
    <xf numFmtId="0" fontId="63" fillId="0" borderId="0" xfId="0" applyFont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shrinkToFit="1"/>
    </xf>
    <xf numFmtId="0" fontId="5" fillId="0" borderId="0" xfId="9" applyFont="1" applyFill="1" applyAlignment="1">
      <alignment horizontal="left" vertical="center" wrapText="1"/>
    </xf>
    <xf numFmtId="0" fontId="5" fillId="0" borderId="0" xfId="9" applyFont="1" applyFill="1" applyBorder="1" applyAlignment="1">
      <alignment horizontal="left" vertical="center" wrapText="1"/>
    </xf>
    <xf numFmtId="0" fontId="5" fillId="0" borderId="0" xfId="9" applyFont="1" applyFill="1" applyBorder="1" applyAlignment="1">
      <alignment horizontal="left" vertical="top" wrapText="1"/>
    </xf>
    <xf numFmtId="0" fontId="9" fillId="0" borderId="0" xfId="9" applyFont="1" applyAlignment="1">
      <alignment horizontal="left" wrapText="1"/>
    </xf>
    <xf numFmtId="0" fontId="52" fillId="0" borderId="0" xfId="9" applyFont="1" applyFill="1" applyAlignment="1">
      <alignment horizontal="center" vertical="center" wrapText="1"/>
    </xf>
    <xf numFmtId="0" fontId="9" fillId="0" borderId="0" xfId="9" applyFont="1" applyFill="1" applyBorder="1" applyAlignment="1">
      <alignment horizontal="right"/>
    </xf>
    <xf numFmtId="180" fontId="9" fillId="0" borderId="1" xfId="9" applyNumberFormat="1" applyFont="1" applyFill="1" applyBorder="1" applyAlignment="1">
      <alignment horizontal="center" vertical="center" wrapText="1" shrinkToFit="1"/>
    </xf>
    <xf numFmtId="0" fontId="9" fillId="0" borderId="1" xfId="9" applyFont="1" applyFill="1" applyBorder="1" applyAlignment="1">
      <alignment horizontal="center" vertical="center" wrapText="1" shrinkToFit="1"/>
    </xf>
    <xf numFmtId="0" fontId="9" fillId="0" borderId="0" xfId="2" applyFont="1" applyBorder="1" applyAlignment="1">
      <alignment horizontal="left" wrapText="1"/>
    </xf>
    <xf numFmtId="0" fontId="31" fillId="0" borderId="0" xfId="2" applyFont="1" applyBorder="1" applyAlignment="1">
      <alignment horizontal="left" wrapText="1"/>
    </xf>
    <xf numFmtId="0" fontId="63" fillId="0" borderId="0" xfId="2" applyFont="1" applyBorder="1" applyAlignment="1">
      <alignment horizontal="center" vertical="center" wrapText="1"/>
    </xf>
    <xf numFmtId="0" fontId="1" fillId="0" borderId="0" xfId="15" applyFont="1"/>
    <xf numFmtId="0" fontId="1" fillId="0" borderId="0" xfId="15"/>
    <xf numFmtId="0" fontId="10" fillId="0" borderId="0" xfId="15" applyFont="1"/>
    <xf numFmtId="0" fontId="25" fillId="5" borderId="0" xfId="15" applyNumberFormat="1" applyFont="1" applyFill="1" applyAlignment="1" applyProtection="1">
      <alignment horizontal="center" vertical="center"/>
    </xf>
    <xf numFmtId="0" fontId="10" fillId="5" borderId="0" xfId="15" applyNumberFormat="1" applyFont="1" applyFill="1" applyAlignment="1" applyProtection="1">
      <alignment horizontal="right" vertical="center"/>
    </xf>
    <xf numFmtId="0" fontId="10" fillId="5" borderId="2" xfId="15" applyNumberFormat="1" applyFont="1" applyFill="1" applyBorder="1" applyAlignment="1" applyProtection="1">
      <alignment horizontal="center" vertical="center" wrapText="1"/>
    </xf>
    <xf numFmtId="0" fontId="10" fillId="5" borderId="3" xfId="15" applyNumberFormat="1" applyFont="1" applyFill="1" applyBorder="1" applyAlignment="1" applyProtection="1">
      <alignment horizontal="left" vertical="center"/>
    </xf>
    <xf numFmtId="3" fontId="10" fillId="5" borderId="1" xfId="15" applyNumberFormat="1" applyFont="1" applyFill="1" applyBorder="1" applyAlignment="1" applyProtection="1">
      <alignment horizontal="right" vertical="center"/>
    </xf>
    <xf numFmtId="0" fontId="50" fillId="5" borderId="0" xfId="15" applyNumberFormat="1" applyFont="1" applyFill="1" applyAlignment="1" applyProtection="1">
      <alignment horizontal="center" vertical="center"/>
    </xf>
    <xf numFmtId="0" fontId="50" fillId="5" borderId="0" xfId="15" applyNumberFormat="1" applyFont="1" applyFill="1" applyAlignment="1" applyProtection="1">
      <alignment horizontal="center" vertical="center" wrapText="1"/>
    </xf>
  </cellXfs>
  <cellStyles count="16">
    <cellStyle name="百分比" xfId="1" builtinId="5"/>
    <cellStyle name="常规" xfId="0" builtinId="0"/>
    <cellStyle name="常规 2" xfId="2"/>
    <cellStyle name="常规 2 2" xfId="15"/>
    <cellStyle name="常规 2 2 2 4" xfId="3"/>
    <cellStyle name="常规 2 2 2 4 2" xfId="4"/>
    <cellStyle name="常规 2 3 2 2" xfId="5"/>
    <cellStyle name="常规 3" xfId="11"/>
    <cellStyle name="常规 7 2" xfId="6"/>
    <cellStyle name="常规 8" xfId="7"/>
    <cellStyle name="常规_2001预算" xfId="10"/>
    <cellStyle name="常规_2015政府性基金收支决算(人大汇报)汇总" xfId="8"/>
    <cellStyle name="常规_提供预算处三公两张表" xfId="9"/>
    <cellStyle name="常规_下级分配情况表（基金）20170111" xfId="14"/>
    <cellStyle name="常规_下级分配情况表（一般）20161231" xfId="13"/>
    <cellStyle name="样式 1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C11"/>
  <sheetViews>
    <sheetView workbookViewId="0">
      <selection activeCell="A9" sqref="A9"/>
    </sheetView>
  </sheetViews>
  <sheetFormatPr defaultRowHeight="14.25"/>
  <cols>
    <col min="1" max="3" width="30.375" customWidth="1"/>
  </cols>
  <sheetData>
    <row r="4" spans="1:3" ht="13.5" customHeight="1"/>
    <row r="5" spans="1:3" ht="92.25">
      <c r="B5" s="43" t="s">
        <v>700</v>
      </c>
    </row>
    <row r="6" spans="1:3" ht="42" customHeight="1"/>
    <row r="7" spans="1:3" ht="46.5">
      <c r="A7" s="146" t="s">
        <v>701</v>
      </c>
      <c r="B7" s="146"/>
      <c r="C7" s="146"/>
    </row>
    <row r="8" spans="1:3" ht="51.75" customHeight="1"/>
    <row r="9" spans="1:3" ht="25.5">
      <c r="B9" s="44" t="s">
        <v>702</v>
      </c>
    </row>
    <row r="10" spans="1:3" ht="16.5" customHeight="1">
      <c r="B10" s="42"/>
    </row>
    <row r="11" spans="1:3" ht="25.5">
      <c r="B11" s="45">
        <v>42979</v>
      </c>
    </row>
  </sheetData>
  <mergeCells count="1">
    <mergeCell ref="A7:C7"/>
  </mergeCells>
  <phoneticPr fontId="3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A20" sqref="A20"/>
    </sheetView>
  </sheetViews>
  <sheetFormatPr defaultRowHeight="15.75"/>
  <cols>
    <col min="1" max="1" width="24.375" style="4" bestFit="1" customWidth="1"/>
    <col min="2" max="9" width="12.25" style="4" customWidth="1"/>
    <col min="10" max="10" width="11.125" style="4" customWidth="1"/>
    <col min="11" max="16384" width="9" style="4"/>
  </cols>
  <sheetData>
    <row r="1" spans="1:9">
      <c r="A1" s="4" t="s">
        <v>195</v>
      </c>
    </row>
    <row r="2" spans="1:9" ht="22.5">
      <c r="A2" s="151" t="s">
        <v>783</v>
      </c>
      <c r="B2" s="151"/>
      <c r="C2" s="151"/>
      <c r="D2" s="151"/>
      <c r="E2" s="151"/>
      <c r="F2" s="151"/>
      <c r="G2" s="151"/>
      <c r="H2" s="151"/>
      <c r="I2" s="151"/>
    </row>
    <row r="3" spans="1:9">
      <c r="A3" s="152" t="s">
        <v>160</v>
      </c>
      <c r="B3" s="152"/>
      <c r="C3" s="152"/>
      <c r="D3" s="152"/>
      <c r="E3" s="152"/>
      <c r="F3" s="152"/>
      <c r="G3" s="152"/>
      <c r="H3" s="152"/>
      <c r="I3" s="152"/>
    </row>
    <row r="4" spans="1:9" ht="42.75">
      <c r="A4" s="65" t="s">
        <v>187</v>
      </c>
      <c r="B4" s="65" t="s">
        <v>175</v>
      </c>
      <c r="C4" s="66" t="s">
        <v>176</v>
      </c>
      <c r="D4" s="66" t="s">
        <v>177</v>
      </c>
      <c r="E4" s="66" t="s">
        <v>178</v>
      </c>
      <c r="F4" s="66" t="s">
        <v>179</v>
      </c>
      <c r="G4" s="66" t="s">
        <v>180</v>
      </c>
      <c r="H4" s="66" t="s">
        <v>181</v>
      </c>
      <c r="I4" s="66" t="s">
        <v>188</v>
      </c>
    </row>
    <row r="5" spans="1:9">
      <c r="A5" s="67" t="s">
        <v>191</v>
      </c>
      <c r="B5" s="141">
        <v>4129779</v>
      </c>
      <c r="C5" s="142">
        <v>2255649</v>
      </c>
      <c r="D5" s="142">
        <v>326250</v>
      </c>
      <c r="E5" s="142">
        <v>1004333</v>
      </c>
      <c r="F5" s="142">
        <v>172121</v>
      </c>
      <c r="G5" s="142">
        <v>83557</v>
      </c>
      <c r="H5" s="142">
        <v>195613</v>
      </c>
      <c r="I5" s="142">
        <v>92256</v>
      </c>
    </row>
    <row r="6" spans="1:9">
      <c r="A6" s="64" t="s">
        <v>194</v>
      </c>
      <c r="B6" s="141">
        <v>3900858</v>
      </c>
      <c r="C6" s="142">
        <v>2128315</v>
      </c>
      <c r="D6" s="142">
        <v>240024</v>
      </c>
      <c r="E6" s="142">
        <v>1002811</v>
      </c>
      <c r="F6" s="142">
        <v>168132</v>
      </c>
      <c r="G6" s="142">
        <v>83296</v>
      </c>
      <c r="H6" s="142">
        <v>186024</v>
      </c>
      <c r="I6" s="142">
        <v>92256</v>
      </c>
    </row>
    <row r="7" spans="1:9">
      <c r="A7" s="64" t="s">
        <v>192</v>
      </c>
      <c r="B7" s="141">
        <v>572</v>
      </c>
      <c r="C7" s="142">
        <v>0</v>
      </c>
      <c r="D7" s="142">
        <v>0</v>
      </c>
      <c r="E7" s="142">
        <v>0</v>
      </c>
      <c r="F7" s="142">
        <v>0</v>
      </c>
      <c r="G7" s="142">
        <v>0</v>
      </c>
      <c r="H7" s="142">
        <v>572</v>
      </c>
      <c r="I7" s="142">
        <v>0</v>
      </c>
    </row>
    <row r="8" spans="1:9">
      <c r="A8" s="64" t="s">
        <v>193</v>
      </c>
      <c r="B8" s="141">
        <v>107486</v>
      </c>
      <c r="C8" s="142">
        <v>19653</v>
      </c>
      <c r="D8" s="142">
        <v>86225</v>
      </c>
      <c r="E8" s="142">
        <v>1521</v>
      </c>
      <c r="F8" s="142">
        <v>0</v>
      </c>
      <c r="G8" s="142">
        <v>0</v>
      </c>
      <c r="H8" s="142">
        <v>87</v>
      </c>
      <c r="I8" s="142">
        <v>0</v>
      </c>
    </row>
    <row r="9" spans="1:9">
      <c r="A9" s="145" t="s">
        <v>802</v>
      </c>
    </row>
  </sheetData>
  <mergeCells count="2">
    <mergeCell ref="A2:I2"/>
    <mergeCell ref="A3:I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C4" sqref="C4"/>
    </sheetView>
  </sheetViews>
  <sheetFormatPr defaultRowHeight="14.25"/>
  <cols>
    <col min="1" max="1" width="54.25" customWidth="1"/>
    <col min="2" max="2" width="22.75" customWidth="1"/>
  </cols>
  <sheetData>
    <row r="1" spans="1:5" ht="15.75">
      <c r="A1" s="4" t="s">
        <v>216</v>
      </c>
      <c r="B1" s="4"/>
    </row>
    <row r="2" spans="1:5" ht="23.25">
      <c r="A2" s="153" t="s">
        <v>218</v>
      </c>
      <c r="B2" s="153"/>
    </row>
    <row r="3" spans="1:5" ht="22.5">
      <c r="A3" s="32"/>
      <c r="B3" s="26" t="s">
        <v>128</v>
      </c>
      <c r="C3" s="31"/>
      <c r="D3" s="31"/>
      <c r="E3" s="31"/>
    </row>
    <row r="4" spans="1:5" ht="15.75">
      <c r="A4" s="68" t="s">
        <v>196</v>
      </c>
      <c r="B4" s="69">
        <f>B5+B17</f>
        <v>870400</v>
      </c>
    </row>
    <row r="5" spans="1:5" ht="15.75">
      <c r="A5" s="70" t="s">
        <v>197</v>
      </c>
      <c r="B5" s="51">
        <v>378613</v>
      </c>
    </row>
    <row r="6" spans="1:5" ht="15.75">
      <c r="A6" s="71" t="s">
        <v>198</v>
      </c>
      <c r="B6" s="54">
        <v>97577</v>
      </c>
    </row>
    <row r="7" spans="1:5" ht="15.75">
      <c r="A7" s="71" t="s">
        <v>199</v>
      </c>
      <c r="B7" s="72">
        <v>23671</v>
      </c>
    </row>
    <row r="8" spans="1:5" ht="15.75">
      <c r="A8" s="71" t="s">
        <v>200</v>
      </c>
      <c r="B8" s="73">
        <v>42632</v>
      </c>
    </row>
    <row r="9" spans="1:5" ht="15.75">
      <c r="A9" s="71" t="s">
        <v>212</v>
      </c>
      <c r="B9" s="73">
        <v>32969</v>
      </c>
    </row>
    <row r="10" spans="1:5" ht="15.75">
      <c r="A10" s="71" t="s">
        <v>201</v>
      </c>
      <c r="B10" s="73">
        <v>42760</v>
      </c>
    </row>
    <row r="11" spans="1:5" ht="15.75">
      <c r="A11" s="71" t="s">
        <v>202</v>
      </c>
      <c r="B11" s="73">
        <v>12879</v>
      </c>
    </row>
    <row r="12" spans="1:5" ht="15.75">
      <c r="A12" s="71" t="s">
        <v>203</v>
      </c>
      <c r="B12" s="73">
        <v>5189</v>
      </c>
    </row>
    <row r="13" spans="1:5" ht="15.75">
      <c r="A13" s="71" t="s">
        <v>204</v>
      </c>
      <c r="B13" s="73">
        <v>5195</v>
      </c>
    </row>
    <row r="14" spans="1:5" ht="15.75">
      <c r="A14" s="71" t="s">
        <v>205</v>
      </c>
      <c r="B14" s="73">
        <v>182</v>
      </c>
    </row>
    <row r="15" spans="1:5" ht="15.75">
      <c r="A15" s="71" t="s">
        <v>213</v>
      </c>
      <c r="B15" s="73">
        <v>27953</v>
      </c>
    </row>
    <row r="16" spans="1:5" ht="15.75">
      <c r="A16" s="71" t="s">
        <v>214</v>
      </c>
      <c r="B16" s="73">
        <v>87606</v>
      </c>
    </row>
    <row r="17" spans="1:2" ht="15.75">
      <c r="A17" s="74" t="s">
        <v>206</v>
      </c>
      <c r="B17" s="75">
        <v>491787</v>
      </c>
    </row>
    <row r="18" spans="1:2" ht="15.75">
      <c r="A18" s="71" t="s">
        <v>207</v>
      </c>
      <c r="B18" s="73">
        <v>96336</v>
      </c>
    </row>
    <row r="19" spans="1:2" ht="15.75">
      <c r="A19" s="71" t="s">
        <v>208</v>
      </c>
      <c r="B19" s="73">
        <v>55068</v>
      </c>
    </row>
    <row r="20" spans="1:2" ht="15.75">
      <c r="A20" s="71" t="s">
        <v>209</v>
      </c>
      <c r="B20" s="73">
        <v>60955</v>
      </c>
    </row>
    <row r="21" spans="1:2" ht="15.75">
      <c r="A21" s="71" t="s">
        <v>215</v>
      </c>
      <c r="B21" s="73">
        <v>153392</v>
      </c>
    </row>
    <row r="22" spans="1:2" ht="15.75">
      <c r="A22" s="71" t="s">
        <v>210</v>
      </c>
      <c r="B22" s="73">
        <v>1802</v>
      </c>
    </row>
    <row r="23" spans="1:2" ht="15.75">
      <c r="A23" s="71" t="s">
        <v>211</v>
      </c>
      <c r="B23" s="72">
        <v>84480</v>
      </c>
    </row>
    <row r="24" spans="1:2" ht="15.75">
      <c r="A24" s="71" t="s">
        <v>217</v>
      </c>
      <c r="B24" s="73">
        <v>39754</v>
      </c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D14" sqref="D14"/>
    </sheetView>
  </sheetViews>
  <sheetFormatPr defaultColWidth="8.75" defaultRowHeight="15.75"/>
  <cols>
    <col min="1" max="1" width="53.625" style="6" customWidth="1"/>
    <col min="2" max="2" width="28" style="6" customWidth="1"/>
    <col min="3" max="16384" width="8.75" style="6"/>
  </cols>
  <sheetData>
    <row r="1" spans="1:5">
      <c r="A1" s="155" t="s">
        <v>222</v>
      </c>
      <c r="B1" s="155"/>
    </row>
    <row r="2" spans="1:5" ht="23.25">
      <c r="A2" s="154" t="s">
        <v>792</v>
      </c>
      <c r="B2" s="154"/>
    </row>
    <row r="3" spans="1:5">
      <c r="A3" s="76"/>
      <c r="B3" s="77" t="s">
        <v>44</v>
      </c>
    </row>
    <row r="4" spans="1:5">
      <c r="A4" s="51" t="s">
        <v>219</v>
      </c>
      <c r="B4" s="51" t="s">
        <v>220</v>
      </c>
    </row>
    <row r="5" spans="1:5">
      <c r="A5" s="52" t="s">
        <v>221</v>
      </c>
      <c r="B5" s="78">
        <v>1655041</v>
      </c>
    </row>
    <row r="6" spans="1:5">
      <c r="A6" s="55" t="s">
        <v>19</v>
      </c>
      <c r="B6" s="54">
        <v>153330</v>
      </c>
      <c r="C6" s="33"/>
      <c r="D6" s="33"/>
      <c r="E6" s="33"/>
    </row>
    <row r="7" spans="1:5">
      <c r="A7" s="55" t="s">
        <v>20</v>
      </c>
      <c r="B7" s="54">
        <v>143427</v>
      </c>
      <c r="C7" s="33"/>
      <c r="D7" s="33"/>
      <c r="E7" s="33"/>
    </row>
    <row r="8" spans="1:5">
      <c r="A8" s="55" t="s">
        <v>21</v>
      </c>
      <c r="B8" s="54">
        <v>197411</v>
      </c>
      <c r="C8" s="33"/>
      <c r="D8" s="33"/>
      <c r="E8" s="33"/>
    </row>
    <row r="9" spans="1:5">
      <c r="A9" s="55" t="s">
        <v>22</v>
      </c>
      <c r="B9" s="54">
        <v>70840</v>
      </c>
      <c r="C9" s="33"/>
      <c r="D9" s="33"/>
      <c r="E9" s="33"/>
    </row>
    <row r="10" spans="1:5">
      <c r="A10" s="55" t="s">
        <v>23</v>
      </c>
      <c r="B10" s="54">
        <v>61527</v>
      </c>
      <c r="C10" s="33"/>
      <c r="D10" s="33"/>
      <c r="E10" s="33"/>
    </row>
    <row r="11" spans="1:5">
      <c r="A11" s="55" t="s">
        <v>24</v>
      </c>
      <c r="B11" s="54">
        <v>100744</v>
      </c>
      <c r="C11" s="33"/>
      <c r="D11" s="33"/>
      <c r="E11" s="33"/>
    </row>
    <row r="12" spans="1:5">
      <c r="A12" s="55" t="s">
        <v>25</v>
      </c>
      <c r="B12" s="54">
        <v>143389</v>
      </c>
      <c r="C12" s="33"/>
      <c r="D12" s="33"/>
      <c r="E12" s="33"/>
    </row>
    <row r="13" spans="1:5">
      <c r="A13" s="55" t="s">
        <v>26</v>
      </c>
      <c r="B13" s="54">
        <v>126574</v>
      </c>
      <c r="C13" s="33"/>
      <c r="D13" s="33"/>
      <c r="E13" s="33"/>
    </row>
    <row r="14" spans="1:5">
      <c r="A14" s="55" t="s">
        <v>27</v>
      </c>
      <c r="B14" s="54">
        <v>309182</v>
      </c>
      <c r="C14" s="33"/>
      <c r="D14" s="33"/>
      <c r="E14" s="33"/>
    </row>
    <row r="15" spans="1:5">
      <c r="A15" s="55" t="s">
        <v>28</v>
      </c>
      <c r="B15" s="54">
        <v>72277</v>
      </c>
      <c r="C15" s="33"/>
      <c r="D15" s="33"/>
      <c r="E15" s="33"/>
    </row>
    <row r="16" spans="1:5">
      <c r="A16" s="55" t="s">
        <v>29</v>
      </c>
      <c r="B16" s="54">
        <v>110976</v>
      </c>
      <c r="C16" s="33"/>
      <c r="D16" s="33"/>
      <c r="E16" s="33"/>
    </row>
    <row r="17" spans="1:5">
      <c r="A17" s="55" t="s">
        <v>30</v>
      </c>
      <c r="B17" s="54">
        <v>62906</v>
      </c>
      <c r="C17" s="33"/>
      <c r="D17" s="34"/>
      <c r="E17" s="33"/>
    </row>
    <row r="18" spans="1:5">
      <c r="A18" s="55" t="s">
        <v>31</v>
      </c>
      <c r="B18" s="54">
        <v>13693</v>
      </c>
      <c r="C18" s="33"/>
      <c r="D18" s="33"/>
      <c r="E18" s="33"/>
    </row>
    <row r="19" spans="1:5">
      <c r="A19" s="55" t="s">
        <v>32</v>
      </c>
      <c r="B19" s="54">
        <v>4891</v>
      </c>
      <c r="C19" s="33"/>
      <c r="D19" s="33"/>
      <c r="E19" s="33"/>
    </row>
    <row r="20" spans="1:5">
      <c r="A20" s="55" t="s">
        <v>12</v>
      </c>
      <c r="B20" s="54">
        <v>51856</v>
      </c>
      <c r="C20" s="33"/>
      <c r="D20" s="33"/>
      <c r="E20" s="33"/>
    </row>
    <row r="21" spans="1:5">
      <c r="A21" s="55" t="s">
        <v>33</v>
      </c>
      <c r="B21" s="79">
        <v>32018</v>
      </c>
      <c r="C21" s="33"/>
      <c r="D21" s="33"/>
      <c r="E21" s="33"/>
    </row>
  </sheetData>
  <mergeCells count="2">
    <mergeCell ref="A2:B2"/>
    <mergeCell ref="A1:B1"/>
  </mergeCells>
  <phoneticPr fontId="2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B7" sqref="B7"/>
    </sheetView>
  </sheetViews>
  <sheetFormatPr defaultRowHeight="14.25"/>
  <cols>
    <col min="1" max="1" width="40.625" customWidth="1"/>
    <col min="2" max="2" width="13.375" customWidth="1"/>
    <col min="3" max="3" width="47.25" customWidth="1"/>
    <col min="4" max="4" width="14.5" customWidth="1"/>
  </cols>
  <sheetData>
    <row r="1" spans="1:4">
      <c r="A1" s="156" t="s">
        <v>223</v>
      </c>
      <c r="B1" s="157"/>
      <c r="C1" s="157"/>
      <c r="D1" s="1"/>
    </row>
    <row r="2" spans="1:4" ht="23.25">
      <c r="A2" s="154" t="s">
        <v>794</v>
      </c>
      <c r="B2" s="154"/>
      <c r="C2" s="154"/>
      <c r="D2" s="154"/>
    </row>
    <row r="3" spans="1:4">
      <c r="A3" s="158" t="s">
        <v>0</v>
      </c>
      <c r="B3" s="158"/>
      <c r="C3" s="158"/>
      <c r="D3" s="158"/>
    </row>
    <row r="4" spans="1:4">
      <c r="A4" s="80" t="s">
        <v>13</v>
      </c>
      <c r="B4" s="80" t="s">
        <v>17</v>
      </c>
      <c r="C4" s="80" t="s">
        <v>13</v>
      </c>
      <c r="D4" s="80" t="s">
        <v>17</v>
      </c>
    </row>
    <row r="5" spans="1:4" ht="15.75">
      <c r="A5" s="55" t="s">
        <v>793</v>
      </c>
      <c r="B5" s="54">
        <v>870400</v>
      </c>
      <c r="C5" s="81" t="s">
        <v>54</v>
      </c>
      <c r="D5" s="78">
        <f>D6+D7</f>
        <v>1964715</v>
      </c>
    </row>
    <row r="6" spans="1:4" ht="15.75">
      <c r="A6" s="55" t="s">
        <v>15</v>
      </c>
      <c r="B6" s="54">
        <f>SUM(B7:B9)</f>
        <v>559548</v>
      </c>
      <c r="C6" s="55" t="s">
        <v>789</v>
      </c>
      <c r="D6" s="54">
        <v>1655041</v>
      </c>
    </row>
    <row r="7" spans="1:4" ht="15.75">
      <c r="A7" s="82" t="s">
        <v>47</v>
      </c>
      <c r="B7" s="54">
        <v>325573</v>
      </c>
      <c r="C7" s="83" t="s">
        <v>788</v>
      </c>
      <c r="D7" s="54">
        <v>309674</v>
      </c>
    </row>
    <row r="8" spans="1:4" ht="15.75">
      <c r="A8" s="82" t="s">
        <v>48</v>
      </c>
      <c r="B8" s="54">
        <v>78846</v>
      </c>
      <c r="C8" s="84" t="s">
        <v>60</v>
      </c>
      <c r="D8" s="78">
        <f>D9+D10+D11+D12+D13</f>
        <v>1168576</v>
      </c>
    </row>
    <row r="9" spans="1:4" ht="15.75">
      <c r="A9" s="82" t="s">
        <v>49</v>
      </c>
      <c r="B9" s="54">
        <v>155129</v>
      </c>
      <c r="C9" s="55" t="s">
        <v>55</v>
      </c>
      <c r="D9" s="54">
        <v>296503</v>
      </c>
    </row>
    <row r="10" spans="1:4" ht="15.75">
      <c r="A10" s="55" t="s">
        <v>16</v>
      </c>
      <c r="B10" s="54">
        <v>1152186</v>
      </c>
      <c r="C10" s="85" t="s">
        <v>59</v>
      </c>
      <c r="D10" s="54">
        <v>266415</v>
      </c>
    </row>
    <row r="11" spans="1:4" ht="30">
      <c r="A11" s="55" t="s">
        <v>46</v>
      </c>
      <c r="B11" s="54">
        <v>305361</v>
      </c>
      <c r="C11" s="55" t="s">
        <v>56</v>
      </c>
      <c r="D11" s="54">
        <v>16500</v>
      </c>
    </row>
    <row r="12" spans="1:4" ht="15.75">
      <c r="A12" s="55" t="s">
        <v>34</v>
      </c>
      <c r="B12" s="54">
        <v>101780</v>
      </c>
      <c r="C12" s="55" t="s">
        <v>57</v>
      </c>
      <c r="D12" s="54">
        <v>337000</v>
      </c>
    </row>
    <row r="13" spans="1:4" ht="15.75">
      <c r="A13" s="55" t="s">
        <v>50</v>
      </c>
      <c r="B13" s="54">
        <v>154000</v>
      </c>
      <c r="C13" s="55" t="s">
        <v>795</v>
      </c>
      <c r="D13" s="54">
        <f>226058+26100</f>
        <v>252158</v>
      </c>
    </row>
    <row r="14" spans="1:4" ht="15.75">
      <c r="A14" s="55" t="s">
        <v>51</v>
      </c>
      <c r="B14" s="54">
        <v>337000</v>
      </c>
      <c r="C14" s="86" t="s">
        <v>53</v>
      </c>
      <c r="D14" s="51">
        <v>346984</v>
      </c>
    </row>
    <row r="15" spans="1:4" ht="15.75">
      <c r="A15" s="80" t="s">
        <v>18</v>
      </c>
      <c r="B15" s="51">
        <f>B5+B6+B10+B11+B12+B13+B14</f>
        <v>3480275</v>
      </c>
      <c r="C15" s="80" t="s">
        <v>14</v>
      </c>
      <c r="D15" s="87">
        <f>D5+D8+D14</f>
        <v>3480275</v>
      </c>
    </row>
    <row r="16" spans="1:4">
      <c r="C16" s="14"/>
      <c r="D16" s="14"/>
    </row>
    <row r="17" spans="4:4">
      <c r="D17" s="14"/>
    </row>
  </sheetData>
  <mergeCells count="3">
    <mergeCell ref="A1:C1"/>
    <mergeCell ref="A2:D2"/>
    <mergeCell ref="A3:D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445"/>
  <sheetViews>
    <sheetView showGridLines="0" showZeros="0" workbookViewId="0">
      <selection activeCell="A9" sqref="A9"/>
    </sheetView>
  </sheetViews>
  <sheetFormatPr defaultColWidth="9.125" defaultRowHeight="14.25"/>
  <cols>
    <col min="1" max="1" width="42" style="16" customWidth="1"/>
    <col min="2" max="2" width="30.5" style="35" customWidth="1"/>
    <col min="3" max="255" width="9.125" style="16" customWidth="1"/>
    <col min="256" max="16384" width="9.125" style="16"/>
  </cols>
  <sheetData>
    <row r="1" spans="1:2" ht="15.75">
      <c r="A1" s="48" t="s">
        <v>535</v>
      </c>
      <c r="B1" s="49"/>
    </row>
    <row r="2" spans="1:2" ht="22.5">
      <c r="A2" s="159" t="s">
        <v>224</v>
      </c>
      <c r="B2" s="159"/>
    </row>
    <row r="3" spans="1:2">
      <c r="A3" s="29"/>
      <c r="B3" s="30" t="s">
        <v>168</v>
      </c>
    </row>
    <row r="4" spans="1:2" ht="15.75">
      <c r="A4" s="88" t="s">
        <v>225</v>
      </c>
      <c r="B4" s="88" t="s">
        <v>162</v>
      </c>
    </row>
    <row r="5" spans="1:2" ht="15.75">
      <c r="A5" s="88" t="s">
        <v>226</v>
      </c>
      <c r="B5" s="143">
        <v>1655041</v>
      </c>
    </row>
    <row r="6" spans="1:2" ht="15.75">
      <c r="A6" s="89" t="s">
        <v>227</v>
      </c>
      <c r="B6" s="144">
        <v>153330</v>
      </c>
    </row>
    <row r="7" spans="1:2" ht="15.75">
      <c r="A7" s="89" t="s">
        <v>228</v>
      </c>
      <c r="B7" s="144">
        <v>3930</v>
      </c>
    </row>
    <row r="8" spans="1:2" ht="15.75">
      <c r="A8" s="90" t="s">
        <v>229</v>
      </c>
      <c r="B8" s="144">
        <v>3272</v>
      </c>
    </row>
    <row r="9" spans="1:2" ht="15.75">
      <c r="A9" s="90" t="s">
        <v>230</v>
      </c>
      <c r="B9" s="144">
        <v>107</v>
      </c>
    </row>
    <row r="10" spans="1:2" ht="15.75">
      <c r="A10" s="90" t="s">
        <v>231</v>
      </c>
      <c r="B10" s="144">
        <v>224</v>
      </c>
    </row>
    <row r="11" spans="1:2" ht="15.75">
      <c r="A11" s="90" t="s">
        <v>232</v>
      </c>
      <c r="B11" s="144">
        <v>29</v>
      </c>
    </row>
    <row r="12" spans="1:2" ht="15.75">
      <c r="A12" s="90" t="s">
        <v>233</v>
      </c>
      <c r="B12" s="144">
        <v>138</v>
      </c>
    </row>
    <row r="13" spans="1:2" ht="15.75">
      <c r="A13" s="90" t="s">
        <v>234</v>
      </c>
      <c r="B13" s="144">
        <v>160</v>
      </c>
    </row>
    <row r="14" spans="1:2" ht="15.75">
      <c r="A14" s="89" t="s">
        <v>235</v>
      </c>
      <c r="B14" s="144">
        <v>3086</v>
      </c>
    </row>
    <row r="15" spans="1:2" ht="15.75">
      <c r="A15" s="90" t="s">
        <v>229</v>
      </c>
      <c r="B15" s="144">
        <v>2395</v>
      </c>
    </row>
    <row r="16" spans="1:2" ht="15.75">
      <c r="A16" s="90" t="s">
        <v>230</v>
      </c>
      <c r="B16" s="144">
        <v>206</v>
      </c>
    </row>
    <row r="17" spans="1:2" ht="15.75">
      <c r="A17" s="90" t="s">
        <v>236</v>
      </c>
      <c r="B17" s="144">
        <v>208</v>
      </c>
    </row>
    <row r="18" spans="1:2" ht="15.75">
      <c r="A18" s="90" t="s">
        <v>237</v>
      </c>
      <c r="B18" s="144">
        <v>107</v>
      </c>
    </row>
    <row r="19" spans="1:2" ht="15.75">
      <c r="A19" s="90" t="s">
        <v>238</v>
      </c>
      <c r="B19" s="144">
        <v>65</v>
      </c>
    </row>
    <row r="20" spans="1:2" ht="15.75">
      <c r="A20" s="90" t="s">
        <v>239</v>
      </c>
      <c r="B20" s="144">
        <v>105</v>
      </c>
    </row>
    <row r="21" spans="1:2" ht="15.75">
      <c r="A21" s="89" t="s">
        <v>536</v>
      </c>
      <c r="B21" s="144">
        <v>23432</v>
      </c>
    </row>
    <row r="22" spans="1:2" ht="15.75">
      <c r="A22" s="90" t="s">
        <v>229</v>
      </c>
      <c r="B22" s="144">
        <v>10366</v>
      </c>
    </row>
    <row r="23" spans="1:2" ht="15.75">
      <c r="A23" s="90" t="s">
        <v>230</v>
      </c>
      <c r="B23" s="144">
        <v>9578</v>
      </c>
    </row>
    <row r="24" spans="1:2" ht="15.75">
      <c r="A24" s="90" t="s">
        <v>240</v>
      </c>
      <c r="B24" s="144">
        <v>33</v>
      </c>
    </row>
    <row r="25" spans="1:2" ht="15.75">
      <c r="A25" s="90" t="s">
        <v>241</v>
      </c>
      <c r="B25" s="144">
        <v>448</v>
      </c>
    </row>
    <row r="26" spans="1:2" ht="15.75">
      <c r="A26" s="90" t="s">
        <v>242</v>
      </c>
      <c r="B26" s="144">
        <v>434</v>
      </c>
    </row>
    <row r="27" spans="1:2" ht="15.75">
      <c r="A27" s="90" t="s">
        <v>537</v>
      </c>
      <c r="B27" s="144">
        <v>2573</v>
      </c>
    </row>
    <row r="28" spans="1:2" ht="15.75">
      <c r="A28" s="89" t="s">
        <v>243</v>
      </c>
      <c r="B28" s="144">
        <v>5055</v>
      </c>
    </row>
    <row r="29" spans="1:2" ht="15.75">
      <c r="A29" s="90" t="s">
        <v>229</v>
      </c>
      <c r="B29" s="144">
        <v>4017</v>
      </c>
    </row>
    <row r="30" spans="1:2" ht="15.75">
      <c r="A30" s="90" t="s">
        <v>230</v>
      </c>
      <c r="B30" s="144">
        <v>580</v>
      </c>
    </row>
    <row r="31" spans="1:2" ht="15.75">
      <c r="A31" s="90" t="s">
        <v>244</v>
      </c>
      <c r="B31" s="144">
        <v>118</v>
      </c>
    </row>
    <row r="32" spans="1:2" ht="15.75">
      <c r="A32" s="90" t="s">
        <v>242</v>
      </c>
      <c r="B32" s="144">
        <v>260</v>
      </c>
    </row>
    <row r="33" spans="1:2" ht="15.75">
      <c r="A33" s="90" t="s">
        <v>245</v>
      </c>
      <c r="B33" s="144">
        <v>80</v>
      </c>
    </row>
    <row r="34" spans="1:2" ht="15.75">
      <c r="A34" s="89" t="s">
        <v>246</v>
      </c>
      <c r="B34" s="144">
        <v>1957</v>
      </c>
    </row>
    <row r="35" spans="1:2" ht="15.75">
      <c r="A35" s="90" t="s">
        <v>229</v>
      </c>
      <c r="B35" s="144">
        <v>1253</v>
      </c>
    </row>
    <row r="36" spans="1:2" ht="15.75">
      <c r="A36" s="90" t="s">
        <v>230</v>
      </c>
      <c r="B36" s="144">
        <v>203</v>
      </c>
    </row>
    <row r="37" spans="1:2" ht="15.75">
      <c r="A37" s="90" t="s">
        <v>247</v>
      </c>
      <c r="B37" s="144">
        <v>272</v>
      </c>
    </row>
    <row r="38" spans="1:2" ht="15.75">
      <c r="A38" s="90" t="s">
        <v>248</v>
      </c>
      <c r="B38" s="144">
        <v>208</v>
      </c>
    </row>
    <row r="39" spans="1:2" ht="15.75">
      <c r="A39" s="90" t="s">
        <v>249</v>
      </c>
      <c r="B39" s="144">
        <v>21</v>
      </c>
    </row>
    <row r="40" spans="1:2" ht="15.75">
      <c r="A40" s="89" t="s">
        <v>250</v>
      </c>
      <c r="B40" s="144">
        <v>7385</v>
      </c>
    </row>
    <row r="41" spans="1:2" ht="15.75">
      <c r="A41" s="90" t="s">
        <v>229</v>
      </c>
      <c r="B41" s="144">
        <v>4217</v>
      </c>
    </row>
    <row r="42" spans="1:2" ht="15.75">
      <c r="A42" s="90" t="s">
        <v>230</v>
      </c>
      <c r="B42" s="144">
        <v>1085</v>
      </c>
    </row>
    <row r="43" spans="1:2" ht="15.75">
      <c r="A43" s="90" t="s">
        <v>251</v>
      </c>
      <c r="B43" s="144">
        <v>517</v>
      </c>
    </row>
    <row r="44" spans="1:2" ht="15.75">
      <c r="A44" s="90" t="s">
        <v>242</v>
      </c>
      <c r="B44" s="144">
        <v>9</v>
      </c>
    </row>
    <row r="45" spans="1:2" ht="15.75">
      <c r="A45" s="90" t="s">
        <v>252</v>
      </c>
      <c r="B45" s="144">
        <v>1557</v>
      </c>
    </row>
    <row r="46" spans="1:2" ht="15.75">
      <c r="A46" s="89" t="s">
        <v>253</v>
      </c>
      <c r="B46" s="144">
        <v>32191</v>
      </c>
    </row>
    <row r="47" spans="1:2" ht="15.75">
      <c r="A47" s="90" t="s">
        <v>229</v>
      </c>
      <c r="B47" s="144">
        <v>13638</v>
      </c>
    </row>
    <row r="48" spans="1:2" ht="15.75">
      <c r="A48" s="90" t="s">
        <v>230</v>
      </c>
      <c r="B48" s="144">
        <v>5777</v>
      </c>
    </row>
    <row r="49" spans="1:2" ht="15.75">
      <c r="A49" s="90" t="s">
        <v>254</v>
      </c>
      <c r="B49" s="144">
        <v>78</v>
      </c>
    </row>
    <row r="50" spans="1:2" ht="15.75">
      <c r="A50" s="90" t="s">
        <v>255</v>
      </c>
      <c r="B50" s="144">
        <v>480</v>
      </c>
    </row>
    <row r="51" spans="1:2" ht="15.75">
      <c r="A51" s="90" t="s">
        <v>256</v>
      </c>
      <c r="B51" s="144">
        <v>8400</v>
      </c>
    </row>
    <row r="52" spans="1:2" ht="15.75">
      <c r="A52" s="90" t="s">
        <v>257</v>
      </c>
      <c r="B52" s="144">
        <v>649</v>
      </c>
    </row>
    <row r="53" spans="1:2" ht="15.75">
      <c r="A53" s="90" t="s">
        <v>258</v>
      </c>
      <c r="B53" s="144">
        <v>40</v>
      </c>
    </row>
    <row r="54" spans="1:2" ht="15.75">
      <c r="A54" s="90" t="s">
        <v>251</v>
      </c>
      <c r="B54" s="144">
        <v>1864</v>
      </c>
    </row>
    <row r="55" spans="1:2" ht="15.75">
      <c r="A55" s="90" t="s">
        <v>259</v>
      </c>
      <c r="B55" s="144">
        <v>1265</v>
      </c>
    </row>
    <row r="56" spans="1:2" ht="15.75">
      <c r="A56" s="89" t="s">
        <v>260</v>
      </c>
      <c r="B56" s="144">
        <v>2390</v>
      </c>
    </row>
    <row r="57" spans="1:2" ht="15.75">
      <c r="A57" s="90" t="s">
        <v>229</v>
      </c>
      <c r="B57" s="144">
        <v>2086</v>
      </c>
    </row>
    <row r="58" spans="1:2" ht="15.75">
      <c r="A58" s="90" t="s">
        <v>230</v>
      </c>
      <c r="B58" s="144">
        <v>111</v>
      </c>
    </row>
    <row r="59" spans="1:2" ht="15.75">
      <c r="A59" s="90" t="s">
        <v>261</v>
      </c>
      <c r="B59" s="144">
        <v>193</v>
      </c>
    </row>
    <row r="60" spans="1:2" ht="15.75">
      <c r="A60" s="89" t="s">
        <v>262</v>
      </c>
      <c r="B60" s="144">
        <v>12135</v>
      </c>
    </row>
    <row r="61" spans="1:2" ht="15.75">
      <c r="A61" s="90" t="s">
        <v>229</v>
      </c>
      <c r="B61" s="144">
        <v>1085</v>
      </c>
    </row>
    <row r="62" spans="1:2" ht="15.75">
      <c r="A62" s="90" t="s">
        <v>230</v>
      </c>
      <c r="B62" s="144">
        <v>68</v>
      </c>
    </row>
    <row r="63" spans="1:2" ht="15.75">
      <c r="A63" s="90" t="s">
        <v>263</v>
      </c>
      <c r="B63" s="144">
        <v>137</v>
      </c>
    </row>
    <row r="64" spans="1:2" ht="15.75">
      <c r="A64" s="90" t="s">
        <v>264</v>
      </c>
      <c r="B64" s="144">
        <v>56</v>
      </c>
    </row>
    <row r="65" spans="1:2" ht="15.75">
      <c r="A65" s="90" t="s">
        <v>265</v>
      </c>
      <c r="B65" s="144">
        <v>9994</v>
      </c>
    </row>
    <row r="66" spans="1:2" ht="15.75">
      <c r="A66" s="90" t="s">
        <v>242</v>
      </c>
      <c r="B66" s="144">
        <v>766</v>
      </c>
    </row>
    <row r="67" spans="1:2" ht="15.75">
      <c r="A67" s="90" t="s">
        <v>266</v>
      </c>
      <c r="B67" s="144">
        <v>29</v>
      </c>
    </row>
    <row r="68" spans="1:2" ht="15.75">
      <c r="A68" s="89" t="s">
        <v>267</v>
      </c>
      <c r="B68" s="144">
        <v>5032</v>
      </c>
    </row>
    <row r="69" spans="1:2" ht="15.75">
      <c r="A69" s="90" t="s">
        <v>229</v>
      </c>
      <c r="B69" s="144">
        <v>4030</v>
      </c>
    </row>
    <row r="70" spans="1:2" ht="15.75">
      <c r="A70" s="90" t="s">
        <v>268</v>
      </c>
      <c r="B70" s="144">
        <v>1002</v>
      </c>
    </row>
    <row r="71" spans="1:2" ht="15.75">
      <c r="A71" s="89" t="s">
        <v>269</v>
      </c>
      <c r="B71" s="144">
        <v>4374</v>
      </c>
    </row>
    <row r="72" spans="1:2" ht="15.75">
      <c r="A72" s="90" t="s">
        <v>229</v>
      </c>
      <c r="B72" s="144">
        <v>4179</v>
      </c>
    </row>
    <row r="73" spans="1:2" ht="15.75">
      <c r="A73" s="90" t="s">
        <v>230</v>
      </c>
      <c r="B73" s="144">
        <v>28</v>
      </c>
    </row>
    <row r="74" spans="1:2" ht="15.75">
      <c r="A74" s="90" t="s">
        <v>242</v>
      </c>
      <c r="B74" s="144">
        <v>146</v>
      </c>
    </row>
    <row r="75" spans="1:2" ht="15.75">
      <c r="A75" s="90" t="s">
        <v>270</v>
      </c>
      <c r="B75" s="144">
        <v>21</v>
      </c>
    </row>
    <row r="76" spans="1:2" ht="15.75">
      <c r="A76" s="89" t="s">
        <v>271</v>
      </c>
      <c r="B76" s="144">
        <v>608</v>
      </c>
    </row>
    <row r="77" spans="1:2" ht="15.75">
      <c r="A77" s="90" t="s">
        <v>272</v>
      </c>
      <c r="B77" s="144">
        <v>250</v>
      </c>
    </row>
    <row r="78" spans="1:2" ht="15.75">
      <c r="A78" s="90" t="s">
        <v>242</v>
      </c>
      <c r="B78" s="144">
        <v>335</v>
      </c>
    </row>
    <row r="79" spans="1:2" ht="15.75">
      <c r="A79" s="90" t="s">
        <v>273</v>
      </c>
      <c r="B79" s="144">
        <v>23</v>
      </c>
    </row>
    <row r="80" spans="1:2" ht="15.75">
      <c r="A80" s="89" t="s">
        <v>274</v>
      </c>
      <c r="B80" s="144">
        <v>5819</v>
      </c>
    </row>
    <row r="81" spans="1:2" ht="15.75">
      <c r="A81" s="90" t="s">
        <v>229</v>
      </c>
      <c r="B81" s="144">
        <v>4168</v>
      </c>
    </row>
    <row r="82" spans="1:2" ht="15.75">
      <c r="A82" s="90" t="s">
        <v>230</v>
      </c>
      <c r="B82" s="144">
        <v>373</v>
      </c>
    </row>
    <row r="83" spans="1:2" ht="15.75">
      <c r="A83" s="90" t="s">
        <v>275</v>
      </c>
      <c r="B83" s="144">
        <v>231</v>
      </c>
    </row>
    <row r="84" spans="1:2" ht="15.75">
      <c r="A84" s="90" t="s">
        <v>276</v>
      </c>
      <c r="B84" s="144">
        <v>58</v>
      </c>
    </row>
    <row r="85" spans="1:2" ht="15.75">
      <c r="A85" s="90" t="s">
        <v>277</v>
      </c>
      <c r="B85" s="144">
        <v>167</v>
      </c>
    </row>
    <row r="86" spans="1:2" ht="15.75">
      <c r="A86" s="90" t="s">
        <v>251</v>
      </c>
      <c r="B86" s="144">
        <v>88</v>
      </c>
    </row>
    <row r="87" spans="1:2" ht="15.75">
      <c r="A87" s="90" t="s">
        <v>242</v>
      </c>
      <c r="B87" s="144">
        <v>175</v>
      </c>
    </row>
    <row r="88" spans="1:2" ht="15.75">
      <c r="A88" s="90" t="s">
        <v>278</v>
      </c>
      <c r="B88" s="144">
        <v>559</v>
      </c>
    </row>
    <row r="89" spans="1:2" ht="15.75">
      <c r="A89" s="89" t="s">
        <v>279</v>
      </c>
      <c r="B89" s="144">
        <v>17491</v>
      </c>
    </row>
    <row r="90" spans="1:2" ht="15.75">
      <c r="A90" s="90" t="s">
        <v>229</v>
      </c>
      <c r="B90" s="144">
        <v>1699</v>
      </c>
    </row>
    <row r="91" spans="1:2" ht="15.75">
      <c r="A91" s="90" t="s">
        <v>230</v>
      </c>
      <c r="B91" s="144">
        <v>2140</v>
      </c>
    </row>
    <row r="92" spans="1:2" ht="15.75">
      <c r="A92" s="90" t="s">
        <v>280</v>
      </c>
      <c r="B92" s="144">
        <v>5</v>
      </c>
    </row>
    <row r="93" spans="1:2" ht="15.75">
      <c r="A93" s="90" t="s">
        <v>281</v>
      </c>
      <c r="B93" s="144">
        <v>570</v>
      </c>
    </row>
    <row r="94" spans="1:2" ht="15.75">
      <c r="A94" s="90" t="s">
        <v>242</v>
      </c>
      <c r="B94" s="144">
        <v>12787</v>
      </c>
    </row>
    <row r="95" spans="1:2" ht="15.75">
      <c r="A95" s="90" t="s">
        <v>282</v>
      </c>
      <c r="B95" s="144">
        <v>290</v>
      </c>
    </row>
    <row r="96" spans="1:2" ht="15.75">
      <c r="A96" s="89" t="s">
        <v>283</v>
      </c>
      <c r="B96" s="144">
        <v>15</v>
      </c>
    </row>
    <row r="97" spans="1:2" ht="15.75">
      <c r="A97" s="90" t="s">
        <v>284</v>
      </c>
      <c r="B97" s="144">
        <v>15</v>
      </c>
    </row>
    <row r="98" spans="1:2" ht="15.75">
      <c r="A98" s="89" t="s">
        <v>285</v>
      </c>
      <c r="B98" s="144">
        <v>1504</v>
      </c>
    </row>
    <row r="99" spans="1:2" ht="15.75">
      <c r="A99" s="90" t="s">
        <v>229</v>
      </c>
      <c r="B99" s="144">
        <v>711</v>
      </c>
    </row>
    <row r="100" spans="1:2" ht="15.75">
      <c r="A100" s="90" t="s">
        <v>230</v>
      </c>
      <c r="B100" s="144">
        <v>783</v>
      </c>
    </row>
    <row r="101" spans="1:2" ht="15.75">
      <c r="A101" s="90" t="s">
        <v>286</v>
      </c>
      <c r="B101" s="144">
        <v>10</v>
      </c>
    </row>
    <row r="102" spans="1:2" ht="15.75">
      <c r="A102" s="89" t="s">
        <v>287</v>
      </c>
      <c r="B102" s="144">
        <v>2942</v>
      </c>
    </row>
    <row r="103" spans="1:2" ht="15.75">
      <c r="A103" s="90" t="s">
        <v>229</v>
      </c>
      <c r="B103" s="144">
        <v>2640</v>
      </c>
    </row>
    <row r="104" spans="1:2" ht="15.75">
      <c r="A104" s="90" t="s">
        <v>230</v>
      </c>
      <c r="B104" s="144">
        <v>294</v>
      </c>
    </row>
    <row r="105" spans="1:2" ht="15.75">
      <c r="A105" s="90" t="s">
        <v>288</v>
      </c>
      <c r="B105" s="144">
        <v>8</v>
      </c>
    </row>
    <row r="106" spans="1:2" ht="15.75">
      <c r="A106" s="89" t="s">
        <v>289</v>
      </c>
      <c r="B106" s="144">
        <v>4482</v>
      </c>
    </row>
    <row r="107" spans="1:2" ht="15.75">
      <c r="A107" s="90" t="s">
        <v>229</v>
      </c>
      <c r="B107" s="144">
        <v>2970</v>
      </c>
    </row>
    <row r="108" spans="1:2" ht="15.75">
      <c r="A108" s="90" t="s">
        <v>230</v>
      </c>
      <c r="B108" s="144">
        <v>651</v>
      </c>
    </row>
    <row r="109" spans="1:2" ht="15.75">
      <c r="A109" s="90" t="s">
        <v>290</v>
      </c>
      <c r="B109" s="144">
        <v>861</v>
      </c>
    </row>
    <row r="110" spans="1:2" ht="15.75">
      <c r="A110" s="89" t="s">
        <v>538</v>
      </c>
      <c r="B110" s="144">
        <v>143427</v>
      </c>
    </row>
    <row r="111" spans="1:2" ht="15.75">
      <c r="A111" s="89" t="s">
        <v>539</v>
      </c>
      <c r="B111" s="144">
        <v>6222</v>
      </c>
    </row>
    <row r="112" spans="1:2" ht="15.75">
      <c r="A112" s="91" t="s">
        <v>291</v>
      </c>
      <c r="B112" s="144">
        <v>108297</v>
      </c>
    </row>
    <row r="113" spans="1:2" ht="15.75">
      <c r="A113" s="91" t="s">
        <v>292</v>
      </c>
      <c r="B113" s="144">
        <v>7774</v>
      </c>
    </row>
    <row r="114" spans="1:2" ht="15.75">
      <c r="A114" s="91" t="s">
        <v>293</v>
      </c>
      <c r="B114" s="144">
        <v>10797</v>
      </c>
    </row>
    <row r="115" spans="1:2" ht="15.75">
      <c r="A115" s="91" t="s">
        <v>294</v>
      </c>
      <c r="B115" s="144">
        <v>3632</v>
      </c>
    </row>
    <row r="116" spans="1:2" ht="15.75">
      <c r="A116" s="89" t="s">
        <v>540</v>
      </c>
      <c r="B116" s="144">
        <v>197411</v>
      </c>
    </row>
    <row r="117" spans="1:2" ht="15.75">
      <c r="A117" s="89" t="s">
        <v>295</v>
      </c>
      <c r="B117" s="144">
        <v>19721</v>
      </c>
    </row>
    <row r="118" spans="1:2" ht="15.75">
      <c r="A118" s="90" t="s">
        <v>229</v>
      </c>
      <c r="B118" s="144">
        <v>2178</v>
      </c>
    </row>
    <row r="119" spans="1:2" ht="15.75">
      <c r="A119" s="90" t="s">
        <v>296</v>
      </c>
      <c r="B119" s="144">
        <v>17543</v>
      </c>
    </row>
    <row r="120" spans="1:2" ht="15.75">
      <c r="A120" s="89" t="s">
        <v>297</v>
      </c>
      <c r="B120" s="144">
        <v>51528</v>
      </c>
    </row>
    <row r="121" spans="1:2" ht="15.75">
      <c r="A121" s="90" t="s">
        <v>298</v>
      </c>
      <c r="B121" s="144">
        <v>3101</v>
      </c>
    </row>
    <row r="122" spans="1:2" ht="15.75">
      <c r="A122" s="90" t="s">
        <v>299</v>
      </c>
      <c r="B122" s="144">
        <v>5148</v>
      </c>
    </row>
    <row r="123" spans="1:2" ht="15.75">
      <c r="A123" s="90" t="s">
        <v>300</v>
      </c>
      <c r="B123" s="144">
        <v>11253</v>
      </c>
    </row>
    <row r="124" spans="1:2" ht="15.75">
      <c r="A124" s="90" t="s">
        <v>301</v>
      </c>
      <c r="B124" s="144">
        <v>32004</v>
      </c>
    </row>
    <row r="125" spans="1:2" ht="15.75">
      <c r="A125" s="90" t="s">
        <v>302</v>
      </c>
      <c r="B125" s="144">
        <v>22</v>
      </c>
    </row>
    <row r="126" spans="1:2" ht="15.75">
      <c r="A126" s="89" t="s">
        <v>303</v>
      </c>
      <c r="B126" s="144">
        <v>77698</v>
      </c>
    </row>
    <row r="127" spans="1:2" ht="15.75">
      <c r="A127" s="90" t="s">
        <v>304</v>
      </c>
      <c r="B127" s="144">
        <v>32225</v>
      </c>
    </row>
    <row r="128" spans="1:2" ht="15.75">
      <c r="A128" s="90" t="s">
        <v>305</v>
      </c>
      <c r="B128" s="144">
        <v>17407</v>
      </c>
    </row>
    <row r="129" spans="1:2" ht="15.75">
      <c r="A129" s="90" t="s">
        <v>306</v>
      </c>
      <c r="B129" s="144">
        <v>1192</v>
      </c>
    </row>
    <row r="130" spans="1:2" ht="15.75">
      <c r="A130" s="90" t="s">
        <v>307</v>
      </c>
      <c r="B130" s="144">
        <v>21819</v>
      </c>
    </row>
    <row r="131" spans="1:2" ht="15.75">
      <c r="A131" s="90" t="s">
        <v>308</v>
      </c>
      <c r="B131" s="144">
        <v>5055</v>
      </c>
    </row>
    <row r="132" spans="1:2" ht="15.75">
      <c r="A132" s="89" t="s">
        <v>309</v>
      </c>
      <c r="B132" s="144">
        <v>249</v>
      </c>
    </row>
    <row r="133" spans="1:2" ht="15.75">
      <c r="A133" s="90" t="s">
        <v>310</v>
      </c>
      <c r="B133" s="144">
        <v>108</v>
      </c>
    </row>
    <row r="134" spans="1:2" ht="15.75">
      <c r="A134" s="90" t="s">
        <v>311</v>
      </c>
      <c r="B134" s="144">
        <v>141</v>
      </c>
    </row>
    <row r="135" spans="1:2" ht="15.75">
      <c r="A135" s="89" t="s">
        <v>312</v>
      </c>
      <c r="B135" s="144">
        <v>6300</v>
      </c>
    </row>
    <row r="136" spans="1:2" ht="15.75">
      <c r="A136" s="90" t="s">
        <v>313</v>
      </c>
      <c r="B136" s="144">
        <v>5125</v>
      </c>
    </row>
    <row r="137" spans="1:2" ht="15.75">
      <c r="A137" s="90" t="s">
        <v>314</v>
      </c>
      <c r="B137" s="144">
        <v>1175</v>
      </c>
    </row>
    <row r="138" spans="1:2" ht="15.75">
      <c r="A138" s="89" t="s">
        <v>315</v>
      </c>
      <c r="B138" s="144">
        <v>1794</v>
      </c>
    </row>
    <row r="139" spans="1:2" ht="15.75">
      <c r="A139" s="90" t="s">
        <v>316</v>
      </c>
      <c r="B139" s="144">
        <v>1794</v>
      </c>
    </row>
    <row r="140" spans="1:2" ht="15.75">
      <c r="A140" s="89" t="s">
        <v>317</v>
      </c>
      <c r="B140" s="144">
        <v>4486</v>
      </c>
    </row>
    <row r="141" spans="1:2" ht="15.75">
      <c r="A141" s="90" t="s">
        <v>318</v>
      </c>
      <c r="B141" s="144">
        <v>4486</v>
      </c>
    </row>
    <row r="142" spans="1:2" ht="15.75">
      <c r="A142" s="89" t="s">
        <v>319</v>
      </c>
      <c r="B142" s="144">
        <v>29175</v>
      </c>
    </row>
    <row r="143" spans="1:2" ht="15.75">
      <c r="A143" s="90" t="s">
        <v>320</v>
      </c>
      <c r="B143" s="144">
        <v>29175</v>
      </c>
    </row>
    <row r="144" spans="1:2" ht="15.75">
      <c r="A144" s="89" t="s">
        <v>541</v>
      </c>
      <c r="B144" s="144">
        <v>6460</v>
      </c>
    </row>
    <row r="145" spans="1:2" ht="15.75">
      <c r="A145" s="90" t="s">
        <v>542</v>
      </c>
      <c r="B145" s="144">
        <v>6460</v>
      </c>
    </row>
    <row r="146" spans="1:2" ht="15.75">
      <c r="A146" s="89" t="s">
        <v>543</v>
      </c>
      <c r="B146" s="144">
        <v>70840</v>
      </c>
    </row>
    <row r="147" spans="1:2" ht="15.75">
      <c r="A147" s="89" t="s">
        <v>321</v>
      </c>
      <c r="B147" s="144">
        <v>1971</v>
      </c>
    </row>
    <row r="148" spans="1:2" ht="15.75">
      <c r="A148" s="90" t="s">
        <v>229</v>
      </c>
      <c r="B148" s="144">
        <v>1839</v>
      </c>
    </row>
    <row r="149" spans="1:2" ht="15.75">
      <c r="A149" s="90" t="s">
        <v>322</v>
      </c>
      <c r="B149" s="144">
        <v>132</v>
      </c>
    </row>
    <row r="150" spans="1:2" ht="15.75">
      <c r="A150" s="89" t="s">
        <v>323</v>
      </c>
      <c r="B150" s="144">
        <v>1201</v>
      </c>
    </row>
    <row r="151" spans="1:2" ht="15.75">
      <c r="A151" s="90" t="s">
        <v>324</v>
      </c>
      <c r="B151" s="144">
        <v>1201</v>
      </c>
    </row>
    <row r="152" spans="1:2" ht="15.75">
      <c r="A152" s="89" t="s">
        <v>325</v>
      </c>
      <c r="B152" s="144">
        <v>5574</v>
      </c>
    </row>
    <row r="153" spans="1:2" ht="15.75">
      <c r="A153" s="90" t="s">
        <v>326</v>
      </c>
      <c r="B153" s="144">
        <v>574</v>
      </c>
    </row>
    <row r="154" spans="1:2" ht="15.75">
      <c r="A154" s="90" t="s">
        <v>327</v>
      </c>
      <c r="B154" s="144">
        <v>5000</v>
      </c>
    </row>
    <row r="155" spans="1:2" ht="15.75">
      <c r="A155" s="89" t="s">
        <v>328</v>
      </c>
      <c r="B155" s="144">
        <v>11432</v>
      </c>
    </row>
    <row r="156" spans="1:2" ht="15.75">
      <c r="A156" s="90" t="s">
        <v>329</v>
      </c>
      <c r="B156" s="144">
        <v>4772</v>
      </c>
    </row>
    <row r="157" spans="1:2" ht="15.75">
      <c r="A157" s="90" t="s">
        <v>330</v>
      </c>
      <c r="B157" s="144">
        <v>6660</v>
      </c>
    </row>
    <row r="158" spans="1:2" ht="15.75">
      <c r="A158" s="89" t="s">
        <v>331</v>
      </c>
      <c r="B158" s="144">
        <v>1451</v>
      </c>
    </row>
    <row r="159" spans="1:2" ht="15.75">
      <c r="A159" s="90" t="s">
        <v>332</v>
      </c>
      <c r="B159" s="144">
        <v>50</v>
      </c>
    </row>
    <row r="160" spans="1:2" ht="15.75">
      <c r="A160" s="90" t="s">
        <v>333</v>
      </c>
      <c r="B160" s="144">
        <v>787</v>
      </c>
    </row>
    <row r="161" spans="1:2" ht="15.75">
      <c r="A161" s="90" t="s">
        <v>334</v>
      </c>
      <c r="B161" s="144">
        <v>614</v>
      </c>
    </row>
    <row r="162" spans="1:2" ht="15.75">
      <c r="A162" s="89" t="s">
        <v>335</v>
      </c>
      <c r="B162" s="144">
        <v>2</v>
      </c>
    </row>
    <row r="163" spans="1:2" ht="15.75">
      <c r="A163" s="90" t="s">
        <v>336</v>
      </c>
      <c r="B163" s="144">
        <v>2</v>
      </c>
    </row>
    <row r="164" spans="1:2" ht="15.75">
      <c r="A164" s="89" t="s">
        <v>337</v>
      </c>
      <c r="B164" s="144">
        <v>399</v>
      </c>
    </row>
    <row r="165" spans="1:2" ht="15.75">
      <c r="A165" s="90" t="s">
        <v>338</v>
      </c>
      <c r="B165" s="144">
        <v>399</v>
      </c>
    </row>
    <row r="166" spans="1:2" ht="15.75">
      <c r="A166" s="89" t="s">
        <v>544</v>
      </c>
      <c r="B166" s="144">
        <v>48810</v>
      </c>
    </row>
    <row r="167" spans="1:2" ht="15.75">
      <c r="A167" s="90" t="s">
        <v>339</v>
      </c>
      <c r="B167" s="144">
        <v>293</v>
      </c>
    </row>
    <row r="168" spans="1:2" ht="15.75">
      <c r="A168" s="90" t="s">
        <v>340</v>
      </c>
      <c r="B168" s="144">
        <v>442</v>
      </c>
    </row>
    <row r="169" spans="1:2" ht="15.75">
      <c r="A169" s="90" t="s">
        <v>545</v>
      </c>
      <c r="B169" s="144">
        <v>48075</v>
      </c>
    </row>
    <row r="170" spans="1:2" ht="15.75">
      <c r="A170" s="89" t="s">
        <v>546</v>
      </c>
      <c r="B170" s="144">
        <v>61527</v>
      </c>
    </row>
    <row r="171" spans="1:2" ht="15.75">
      <c r="A171" s="89" t="s">
        <v>341</v>
      </c>
      <c r="B171" s="144">
        <v>17791</v>
      </c>
    </row>
    <row r="172" spans="1:2" ht="15.75">
      <c r="A172" s="90" t="s">
        <v>229</v>
      </c>
      <c r="B172" s="144">
        <v>1956</v>
      </c>
    </row>
    <row r="173" spans="1:2" ht="15.75">
      <c r="A173" s="90" t="s">
        <v>230</v>
      </c>
      <c r="B173" s="144">
        <v>312</v>
      </c>
    </row>
    <row r="174" spans="1:2" ht="15.75">
      <c r="A174" s="90" t="s">
        <v>342</v>
      </c>
      <c r="B174" s="144">
        <v>2196</v>
      </c>
    </row>
    <row r="175" spans="1:2" ht="15.75">
      <c r="A175" s="90" t="s">
        <v>343</v>
      </c>
      <c r="B175" s="144">
        <v>492</v>
      </c>
    </row>
    <row r="176" spans="1:2" ht="15.75">
      <c r="A176" s="90" t="s">
        <v>344</v>
      </c>
      <c r="B176" s="144">
        <v>560</v>
      </c>
    </row>
    <row r="177" spans="1:2" ht="15.75">
      <c r="A177" s="90" t="s">
        <v>345</v>
      </c>
      <c r="B177" s="144">
        <v>265</v>
      </c>
    </row>
    <row r="178" spans="1:2" ht="15.75">
      <c r="A178" s="90" t="s">
        <v>346</v>
      </c>
      <c r="B178" s="144">
        <v>738</v>
      </c>
    </row>
    <row r="179" spans="1:2" ht="15.75">
      <c r="A179" s="90" t="s">
        <v>347</v>
      </c>
      <c r="B179" s="144">
        <v>25</v>
      </c>
    </row>
    <row r="180" spans="1:2" ht="15.75">
      <c r="A180" s="90" t="s">
        <v>348</v>
      </c>
      <c r="B180" s="144">
        <v>1172</v>
      </c>
    </row>
    <row r="181" spans="1:2" ht="15.75">
      <c r="A181" s="90" t="s">
        <v>349</v>
      </c>
      <c r="B181" s="144">
        <v>10075</v>
      </c>
    </row>
    <row r="182" spans="1:2" ht="15.75">
      <c r="A182" s="89" t="s">
        <v>350</v>
      </c>
      <c r="B182" s="144">
        <v>4932</v>
      </c>
    </row>
    <row r="183" spans="1:2" ht="15.75">
      <c r="A183" s="90" t="s">
        <v>229</v>
      </c>
      <c r="B183" s="144">
        <v>80</v>
      </c>
    </row>
    <row r="184" spans="1:2" ht="15.75">
      <c r="A184" s="90" t="s">
        <v>230</v>
      </c>
      <c r="B184" s="144">
        <v>3</v>
      </c>
    </row>
    <row r="185" spans="1:2" ht="15.75">
      <c r="A185" s="90" t="s">
        <v>351</v>
      </c>
      <c r="B185" s="144">
        <v>521</v>
      </c>
    </row>
    <row r="186" spans="1:2" ht="15.75">
      <c r="A186" s="90" t="s">
        <v>352</v>
      </c>
      <c r="B186" s="144">
        <v>4328</v>
      </c>
    </row>
    <row r="187" spans="1:2" ht="15.75">
      <c r="A187" s="89" t="s">
        <v>353</v>
      </c>
      <c r="B187" s="144">
        <v>3340</v>
      </c>
    </row>
    <row r="188" spans="1:2" ht="15.75">
      <c r="A188" s="90" t="s">
        <v>229</v>
      </c>
      <c r="B188" s="144">
        <v>1141</v>
      </c>
    </row>
    <row r="189" spans="1:2" ht="15.75">
      <c r="A189" s="90" t="s">
        <v>230</v>
      </c>
      <c r="B189" s="144">
        <v>75</v>
      </c>
    </row>
    <row r="190" spans="1:2" ht="15.75">
      <c r="A190" s="90" t="s">
        <v>354</v>
      </c>
      <c r="B190" s="144">
        <v>109</v>
      </c>
    </row>
    <row r="191" spans="1:2" ht="15.75">
      <c r="A191" s="90" t="s">
        <v>355</v>
      </c>
      <c r="B191" s="144">
        <v>328</v>
      </c>
    </row>
    <row r="192" spans="1:2" ht="15.75">
      <c r="A192" s="90" t="s">
        <v>356</v>
      </c>
      <c r="B192" s="144">
        <v>1134</v>
      </c>
    </row>
    <row r="193" spans="1:2" ht="15.75">
      <c r="A193" s="90" t="s">
        <v>357</v>
      </c>
      <c r="B193" s="144">
        <v>200</v>
      </c>
    </row>
    <row r="194" spans="1:2" ht="15.75">
      <c r="A194" s="90" t="s">
        <v>358</v>
      </c>
      <c r="B194" s="144">
        <v>353</v>
      </c>
    </row>
    <row r="195" spans="1:2" ht="15.75">
      <c r="A195" s="89" t="s">
        <v>359</v>
      </c>
      <c r="B195" s="144">
        <v>69</v>
      </c>
    </row>
    <row r="196" spans="1:2" ht="15.75">
      <c r="A196" s="90" t="s">
        <v>360</v>
      </c>
      <c r="B196" s="144">
        <v>69</v>
      </c>
    </row>
    <row r="197" spans="1:2" ht="15.75">
      <c r="A197" s="89" t="s">
        <v>547</v>
      </c>
      <c r="B197" s="144">
        <v>35395</v>
      </c>
    </row>
    <row r="198" spans="1:2" ht="15.75">
      <c r="A198" s="90" t="s">
        <v>361</v>
      </c>
      <c r="B198" s="144">
        <v>428</v>
      </c>
    </row>
    <row r="199" spans="1:2" ht="15.75">
      <c r="A199" s="90" t="s">
        <v>362</v>
      </c>
      <c r="B199" s="144">
        <v>4318</v>
      </c>
    </row>
    <row r="200" spans="1:2" ht="15.75">
      <c r="A200" s="90" t="s">
        <v>548</v>
      </c>
      <c r="B200" s="144">
        <v>30649</v>
      </c>
    </row>
    <row r="201" spans="1:2" ht="15.75">
      <c r="A201" s="89" t="s">
        <v>549</v>
      </c>
      <c r="B201" s="144">
        <v>100744</v>
      </c>
    </row>
    <row r="202" spans="1:2" ht="15.75">
      <c r="A202" s="89" t="s">
        <v>363</v>
      </c>
      <c r="B202" s="144">
        <v>12600</v>
      </c>
    </row>
    <row r="203" spans="1:2" ht="15.75">
      <c r="A203" s="90" t="s">
        <v>229</v>
      </c>
      <c r="B203" s="144">
        <v>4423</v>
      </c>
    </row>
    <row r="204" spans="1:2" ht="15.75">
      <c r="A204" s="90" t="s">
        <v>364</v>
      </c>
      <c r="B204" s="144">
        <v>72</v>
      </c>
    </row>
    <row r="205" spans="1:2" ht="15.75">
      <c r="A205" s="90" t="s">
        <v>251</v>
      </c>
      <c r="B205" s="144">
        <v>1481</v>
      </c>
    </row>
    <row r="206" spans="1:2" ht="15.75">
      <c r="A206" s="90" t="s">
        <v>365</v>
      </c>
      <c r="B206" s="144">
        <v>4058</v>
      </c>
    </row>
    <row r="207" spans="1:2" ht="15.75">
      <c r="A207" s="90" t="s">
        <v>366</v>
      </c>
      <c r="B207" s="144">
        <v>1160</v>
      </c>
    </row>
    <row r="208" spans="1:2" ht="15.75">
      <c r="A208" s="90" t="s">
        <v>367</v>
      </c>
      <c r="B208" s="144">
        <v>5</v>
      </c>
    </row>
    <row r="209" spans="1:2" ht="15.75">
      <c r="A209" s="90" t="s">
        <v>368</v>
      </c>
      <c r="B209" s="144">
        <v>1401</v>
      </c>
    </row>
    <row r="210" spans="1:2" ht="15.75">
      <c r="A210" s="89" t="s">
        <v>369</v>
      </c>
      <c r="B210" s="144">
        <v>3844</v>
      </c>
    </row>
    <row r="211" spans="1:2" ht="15.75">
      <c r="A211" s="90" t="s">
        <v>229</v>
      </c>
      <c r="B211" s="144">
        <v>1703</v>
      </c>
    </row>
    <row r="212" spans="1:2" ht="15.75">
      <c r="A212" s="90" t="s">
        <v>230</v>
      </c>
      <c r="B212" s="144">
        <v>451</v>
      </c>
    </row>
    <row r="213" spans="1:2" ht="15.75">
      <c r="A213" s="90" t="s">
        <v>370</v>
      </c>
      <c r="B213" s="144">
        <v>847</v>
      </c>
    </row>
    <row r="214" spans="1:2" ht="15.75">
      <c r="A214" s="90" t="s">
        <v>371</v>
      </c>
      <c r="B214" s="144">
        <v>420</v>
      </c>
    </row>
    <row r="215" spans="1:2" ht="15.75">
      <c r="A215" s="90" t="s">
        <v>372</v>
      </c>
      <c r="B215" s="144">
        <v>78</v>
      </c>
    </row>
    <row r="216" spans="1:2" ht="15.75">
      <c r="A216" s="90" t="s">
        <v>373</v>
      </c>
      <c r="B216" s="144">
        <v>34</v>
      </c>
    </row>
    <row r="217" spans="1:2" ht="15.75">
      <c r="A217" s="90" t="s">
        <v>374</v>
      </c>
      <c r="B217" s="144">
        <v>311</v>
      </c>
    </row>
    <row r="218" spans="1:2" ht="15.75">
      <c r="A218" s="89" t="s">
        <v>375</v>
      </c>
      <c r="B218" s="144">
        <v>3646</v>
      </c>
    </row>
    <row r="219" spans="1:2" ht="15.75">
      <c r="A219" s="90" t="s">
        <v>376</v>
      </c>
      <c r="B219" s="144">
        <v>62</v>
      </c>
    </row>
    <row r="220" spans="1:2" ht="15.75">
      <c r="A220" s="90" t="s">
        <v>377</v>
      </c>
      <c r="B220" s="144">
        <v>3584</v>
      </c>
    </row>
    <row r="221" spans="1:2" ht="15.75">
      <c r="A221" s="89" t="s">
        <v>378</v>
      </c>
      <c r="B221" s="144">
        <v>6060</v>
      </c>
    </row>
    <row r="222" spans="1:2" ht="15.75">
      <c r="A222" s="90" t="s">
        <v>379</v>
      </c>
      <c r="B222" s="144">
        <v>927</v>
      </c>
    </row>
    <row r="223" spans="1:2" ht="15.75">
      <c r="A223" s="90" t="s">
        <v>380</v>
      </c>
      <c r="B223" s="144">
        <v>1013</v>
      </c>
    </row>
    <row r="224" spans="1:2" ht="15.75">
      <c r="A224" s="90" t="s">
        <v>381</v>
      </c>
      <c r="B224" s="144">
        <v>143</v>
      </c>
    </row>
    <row r="225" spans="1:2" ht="15.75">
      <c r="A225" s="90" t="s">
        <v>382</v>
      </c>
      <c r="B225" s="144">
        <v>81</v>
      </c>
    </row>
    <row r="226" spans="1:2" ht="15.75">
      <c r="A226" s="90" t="s">
        <v>383</v>
      </c>
      <c r="B226" s="144">
        <v>1690</v>
      </c>
    </row>
    <row r="227" spans="1:2" ht="15.75">
      <c r="A227" s="90" t="s">
        <v>384</v>
      </c>
      <c r="B227" s="144">
        <v>2206</v>
      </c>
    </row>
    <row r="228" spans="1:2" ht="15.75">
      <c r="A228" s="89" t="s">
        <v>385</v>
      </c>
      <c r="B228" s="144">
        <v>9579</v>
      </c>
    </row>
    <row r="229" spans="1:2" ht="15.75">
      <c r="A229" s="90" t="s">
        <v>386</v>
      </c>
      <c r="B229" s="144">
        <v>3477</v>
      </c>
    </row>
    <row r="230" spans="1:2" ht="15.75">
      <c r="A230" s="90" t="s">
        <v>387</v>
      </c>
      <c r="B230" s="144">
        <v>438</v>
      </c>
    </row>
    <row r="231" spans="1:2" ht="15.75">
      <c r="A231" s="90" t="s">
        <v>388</v>
      </c>
      <c r="B231" s="144">
        <v>434</v>
      </c>
    </row>
    <row r="232" spans="1:2" ht="15.75">
      <c r="A232" s="90" t="s">
        <v>389</v>
      </c>
      <c r="B232" s="144">
        <v>5230</v>
      </c>
    </row>
    <row r="233" spans="1:2" ht="15.75">
      <c r="A233" s="89" t="s">
        <v>390</v>
      </c>
      <c r="B233" s="144">
        <v>24052</v>
      </c>
    </row>
    <row r="234" spans="1:2" ht="15.75">
      <c r="A234" s="89" t="s">
        <v>391</v>
      </c>
      <c r="B234" s="144">
        <v>6509</v>
      </c>
    </row>
    <row r="235" spans="1:2" ht="15.75">
      <c r="A235" s="90" t="s">
        <v>392</v>
      </c>
      <c r="B235" s="144">
        <v>58</v>
      </c>
    </row>
    <row r="236" spans="1:2" ht="15.75">
      <c r="A236" s="90" t="s">
        <v>393</v>
      </c>
      <c r="B236" s="144">
        <v>931</v>
      </c>
    </row>
    <row r="237" spans="1:2" ht="15.75">
      <c r="A237" s="90" t="s">
        <v>394</v>
      </c>
      <c r="B237" s="144">
        <v>137</v>
      </c>
    </row>
    <row r="238" spans="1:2" ht="15.75">
      <c r="A238" s="90" t="s">
        <v>395</v>
      </c>
      <c r="B238" s="144">
        <v>5383</v>
      </c>
    </row>
    <row r="239" spans="1:2" ht="15.75">
      <c r="A239" s="89" t="s">
        <v>396</v>
      </c>
      <c r="B239" s="144">
        <v>4262</v>
      </c>
    </row>
    <row r="240" spans="1:2" ht="15.75">
      <c r="A240" s="90" t="s">
        <v>229</v>
      </c>
      <c r="B240" s="144">
        <v>503</v>
      </c>
    </row>
    <row r="241" spans="1:2" ht="15.75">
      <c r="A241" s="90" t="s">
        <v>397</v>
      </c>
      <c r="B241" s="144">
        <v>1395</v>
      </c>
    </row>
    <row r="242" spans="1:2" ht="15.75">
      <c r="A242" s="90" t="s">
        <v>398</v>
      </c>
      <c r="B242" s="144">
        <v>442</v>
      </c>
    </row>
    <row r="243" spans="1:2" ht="15.75">
      <c r="A243" s="90" t="s">
        <v>399</v>
      </c>
      <c r="B243" s="144">
        <v>39</v>
      </c>
    </row>
    <row r="244" spans="1:2" ht="15.75">
      <c r="A244" s="90" t="s">
        <v>400</v>
      </c>
      <c r="B244" s="144">
        <v>1883</v>
      </c>
    </row>
    <row r="245" spans="1:2" ht="15.75">
      <c r="A245" s="89" t="s">
        <v>401</v>
      </c>
      <c r="B245" s="144">
        <v>500</v>
      </c>
    </row>
    <row r="246" spans="1:2" ht="15.75">
      <c r="A246" s="90" t="s">
        <v>402</v>
      </c>
      <c r="B246" s="144">
        <v>500</v>
      </c>
    </row>
    <row r="247" spans="1:2" ht="15.75">
      <c r="A247" s="89" t="s">
        <v>403</v>
      </c>
      <c r="B247" s="144">
        <v>336</v>
      </c>
    </row>
    <row r="248" spans="1:2" ht="15.75">
      <c r="A248" s="90" t="s">
        <v>229</v>
      </c>
      <c r="B248" s="144">
        <v>3</v>
      </c>
    </row>
    <row r="249" spans="1:2" ht="15.75">
      <c r="A249" s="90" t="s">
        <v>404</v>
      </c>
      <c r="B249" s="144">
        <v>333</v>
      </c>
    </row>
    <row r="250" spans="1:2" ht="15.75">
      <c r="A250" s="89" t="s">
        <v>405</v>
      </c>
      <c r="B250" s="144">
        <v>41</v>
      </c>
    </row>
    <row r="251" spans="1:2" ht="15.75">
      <c r="A251" s="90" t="s">
        <v>406</v>
      </c>
      <c r="B251" s="144">
        <v>41</v>
      </c>
    </row>
    <row r="252" spans="1:2" ht="15.75">
      <c r="A252" s="89" t="s">
        <v>407</v>
      </c>
      <c r="B252" s="144">
        <v>1223</v>
      </c>
    </row>
    <row r="253" spans="1:2" ht="15.75">
      <c r="A253" s="90" t="s">
        <v>408</v>
      </c>
      <c r="B253" s="144">
        <v>291</v>
      </c>
    </row>
    <row r="254" spans="1:2" ht="15.75">
      <c r="A254" s="90" t="s">
        <v>409</v>
      </c>
      <c r="B254" s="144">
        <v>932</v>
      </c>
    </row>
    <row r="255" spans="1:2" ht="15.75">
      <c r="A255" s="89" t="s">
        <v>550</v>
      </c>
      <c r="B255" s="144">
        <v>28092</v>
      </c>
    </row>
    <row r="256" spans="1:2" ht="15.75">
      <c r="A256" s="90" t="s">
        <v>551</v>
      </c>
      <c r="B256" s="144">
        <v>28092</v>
      </c>
    </row>
    <row r="257" spans="1:2" ht="15.75">
      <c r="A257" s="89" t="s">
        <v>552</v>
      </c>
      <c r="B257" s="144">
        <v>143389</v>
      </c>
    </row>
    <row r="258" spans="1:2" ht="15.75">
      <c r="A258" s="89" t="s">
        <v>410</v>
      </c>
      <c r="B258" s="144">
        <v>4466</v>
      </c>
    </row>
    <row r="259" spans="1:2" ht="15.75">
      <c r="A259" s="90" t="s">
        <v>229</v>
      </c>
      <c r="B259" s="144">
        <v>4451</v>
      </c>
    </row>
    <row r="260" spans="1:2" ht="15.75">
      <c r="A260" s="90" t="s">
        <v>411</v>
      </c>
      <c r="B260" s="144">
        <v>15</v>
      </c>
    </row>
    <row r="261" spans="1:2" ht="15.75">
      <c r="A261" s="89" t="s">
        <v>412</v>
      </c>
      <c r="B261" s="144">
        <v>61072</v>
      </c>
    </row>
    <row r="262" spans="1:2" ht="15.75">
      <c r="A262" s="90" t="s">
        <v>413</v>
      </c>
      <c r="B262" s="144">
        <v>29977</v>
      </c>
    </row>
    <row r="263" spans="1:2" ht="15.75">
      <c r="A263" s="90" t="s">
        <v>553</v>
      </c>
      <c r="B263" s="144">
        <v>9924</v>
      </c>
    </row>
    <row r="264" spans="1:2" ht="15.75">
      <c r="A264" s="90" t="s">
        <v>414</v>
      </c>
      <c r="B264" s="144">
        <v>2563</v>
      </c>
    </row>
    <row r="265" spans="1:2" ht="15.75">
      <c r="A265" s="90" t="s">
        <v>415</v>
      </c>
      <c r="B265" s="144">
        <v>2684</v>
      </c>
    </row>
    <row r="266" spans="1:2" ht="15.75">
      <c r="A266" s="90" t="s">
        <v>416</v>
      </c>
      <c r="B266" s="144">
        <v>2694</v>
      </c>
    </row>
    <row r="267" spans="1:2" ht="15.75">
      <c r="A267" s="90" t="s">
        <v>417</v>
      </c>
      <c r="B267" s="144">
        <v>250</v>
      </c>
    </row>
    <row r="268" spans="1:2" ht="15.75">
      <c r="A268" s="90" t="s">
        <v>418</v>
      </c>
      <c r="B268" s="144">
        <v>5</v>
      </c>
    </row>
    <row r="269" spans="1:2" ht="15.75">
      <c r="A269" s="90" t="s">
        <v>419</v>
      </c>
      <c r="B269" s="144">
        <v>12975</v>
      </c>
    </row>
    <row r="270" spans="1:2" ht="15.75">
      <c r="A270" s="89" t="s">
        <v>420</v>
      </c>
      <c r="B270" s="144">
        <v>18028</v>
      </c>
    </row>
    <row r="271" spans="1:2" ht="15.75">
      <c r="A271" s="90" t="s">
        <v>421</v>
      </c>
      <c r="B271" s="144">
        <v>6321</v>
      </c>
    </row>
    <row r="272" spans="1:2" ht="15.75">
      <c r="A272" s="90" t="s">
        <v>422</v>
      </c>
      <c r="B272" s="144">
        <v>1988</v>
      </c>
    </row>
    <row r="273" spans="1:2" ht="15.75">
      <c r="A273" s="90" t="s">
        <v>423</v>
      </c>
      <c r="B273" s="144">
        <v>1007</v>
      </c>
    </row>
    <row r="274" spans="1:2" ht="15.75">
      <c r="A274" s="90" t="s">
        <v>424</v>
      </c>
      <c r="B274" s="144">
        <v>3325</v>
      </c>
    </row>
    <row r="275" spans="1:2" ht="15.75">
      <c r="A275" s="90" t="s">
        <v>425</v>
      </c>
      <c r="B275" s="144">
        <v>1826</v>
      </c>
    </row>
    <row r="276" spans="1:2" ht="15.75">
      <c r="A276" s="90" t="s">
        <v>426</v>
      </c>
      <c r="B276" s="144">
        <v>563</v>
      </c>
    </row>
    <row r="277" spans="1:2" ht="15.75">
      <c r="A277" s="90" t="s">
        <v>427</v>
      </c>
      <c r="B277" s="144">
        <v>2705</v>
      </c>
    </row>
    <row r="278" spans="1:2" ht="15.75">
      <c r="A278" s="90" t="s">
        <v>428</v>
      </c>
      <c r="B278" s="144">
        <v>49</v>
      </c>
    </row>
    <row r="279" spans="1:2" ht="15.75">
      <c r="A279" s="90" t="s">
        <v>429</v>
      </c>
      <c r="B279" s="144">
        <v>244</v>
      </c>
    </row>
    <row r="280" spans="1:2" ht="15.75">
      <c r="A280" s="89" t="s">
        <v>430</v>
      </c>
      <c r="B280" s="144">
        <v>46966</v>
      </c>
    </row>
    <row r="281" spans="1:2" ht="15.75">
      <c r="A281" s="89" t="s">
        <v>431</v>
      </c>
      <c r="B281" s="144">
        <v>775</v>
      </c>
    </row>
    <row r="282" spans="1:2" ht="15.75">
      <c r="A282" s="90" t="s">
        <v>554</v>
      </c>
      <c r="B282" s="144">
        <v>775</v>
      </c>
    </row>
    <row r="283" spans="1:2" ht="15.75">
      <c r="A283" s="89" t="s">
        <v>432</v>
      </c>
      <c r="B283" s="144">
        <v>2081</v>
      </c>
    </row>
    <row r="284" spans="1:2" ht="15.75">
      <c r="A284" s="90" t="s">
        <v>433</v>
      </c>
      <c r="B284" s="144">
        <v>129</v>
      </c>
    </row>
    <row r="285" spans="1:2" ht="15.75">
      <c r="A285" s="90" t="s">
        <v>434</v>
      </c>
      <c r="B285" s="144">
        <v>1534</v>
      </c>
    </row>
    <row r="286" spans="1:2" ht="15.75">
      <c r="A286" s="90" t="s">
        <v>435</v>
      </c>
      <c r="B286" s="144">
        <v>418</v>
      </c>
    </row>
    <row r="287" spans="1:2" ht="15.75">
      <c r="A287" s="89" t="s">
        <v>436</v>
      </c>
      <c r="B287" s="144">
        <v>6085</v>
      </c>
    </row>
    <row r="288" spans="1:2" ht="15.75">
      <c r="A288" s="90" t="s">
        <v>229</v>
      </c>
      <c r="B288" s="144">
        <v>1924</v>
      </c>
    </row>
    <row r="289" spans="1:2" ht="15.75">
      <c r="A289" s="90" t="s">
        <v>230</v>
      </c>
      <c r="B289" s="144">
        <v>26</v>
      </c>
    </row>
    <row r="290" spans="1:2" ht="15.75">
      <c r="A290" s="90" t="s">
        <v>437</v>
      </c>
      <c r="B290" s="144">
        <v>1195</v>
      </c>
    </row>
    <row r="291" spans="1:2" ht="15.75">
      <c r="A291" s="90" t="s">
        <v>438</v>
      </c>
      <c r="B291" s="144">
        <v>1144</v>
      </c>
    </row>
    <row r="292" spans="1:2" ht="15.75">
      <c r="A292" s="90" t="s">
        <v>242</v>
      </c>
      <c r="B292" s="144">
        <v>1249</v>
      </c>
    </row>
    <row r="293" spans="1:2" ht="15.75">
      <c r="A293" s="90" t="s">
        <v>439</v>
      </c>
      <c r="B293" s="144">
        <v>547</v>
      </c>
    </row>
    <row r="294" spans="1:2" ht="15.75">
      <c r="A294" s="89" t="s">
        <v>555</v>
      </c>
      <c r="B294" s="144">
        <v>3916</v>
      </c>
    </row>
    <row r="295" spans="1:2" ht="15.75">
      <c r="A295" s="90" t="s">
        <v>556</v>
      </c>
      <c r="B295" s="144">
        <v>3916</v>
      </c>
    </row>
    <row r="296" spans="1:2" ht="15.75">
      <c r="A296" s="89" t="s">
        <v>557</v>
      </c>
      <c r="B296" s="144">
        <v>126574</v>
      </c>
    </row>
    <row r="297" spans="1:2" ht="15.75">
      <c r="A297" s="89" t="s">
        <v>440</v>
      </c>
      <c r="B297" s="144">
        <v>3282</v>
      </c>
    </row>
    <row r="298" spans="1:2" ht="15.75">
      <c r="A298" s="90" t="s">
        <v>229</v>
      </c>
      <c r="B298" s="144">
        <v>1430</v>
      </c>
    </row>
    <row r="299" spans="1:2" ht="15.75">
      <c r="A299" s="90" t="s">
        <v>230</v>
      </c>
      <c r="B299" s="144">
        <v>11</v>
      </c>
    </row>
    <row r="300" spans="1:2" ht="15.75">
      <c r="A300" s="90" t="s">
        <v>441</v>
      </c>
      <c r="B300" s="144">
        <v>1841</v>
      </c>
    </row>
    <row r="301" spans="1:2" ht="15.75">
      <c r="A301" s="89" t="s">
        <v>442</v>
      </c>
      <c r="B301" s="144">
        <v>2911</v>
      </c>
    </row>
    <row r="302" spans="1:2" ht="15.75">
      <c r="A302" s="90" t="s">
        <v>443</v>
      </c>
      <c r="B302" s="144">
        <v>2911</v>
      </c>
    </row>
    <row r="303" spans="1:2" ht="15.75">
      <c r="A303" s="89" t="s">
        <v>444</v>
      </c>
      <c r="B303" s="144">
        <v>12297</v>
      </c>
    </row>
    <row r="304" spans="1:2" ht="15.75">
      <c r="A304" s="90" t="s">
        <v>445</v>
      </c>
      <c r="B304" s="144">
        <v>7396</v>
      </c>
    </row>
    <row r="305" spans="1:2" ht="15.75">
      <c r="A305" s="90" t="s">
        <v>446</v>
      </c>
      <c r="B305" s="144">
        <v>1076</v>
      </c>
    </row>
    <row r="306" spans="1:2" ht="15.75">
      <c r="A306" s="90" t="s">
        <v>447</v>
      </c>
      <c r="B306" s="144">
        <v>3825</v>
      </c>
    </row>
    <row r="307" spans="1:2" ht="15.75">
      <c r="A307" s="89" t="s">
        <v>558</v>
      </c>
      <c r="B307" s="144">
        <v>205</v>
      </c>
    </row>
    <row r="308" spans="1:2" ht="15.75">
      <c r="A308" s="90" t="s">
        <v>559</v>
      </c>
      <c r="B308" s="144">
        <v>205</v>
      </c>
    </row>
    <row r="309" spans="1:2" ht="15.75">
      <c r="A309" s="89" t="s">
        <v>560</v>
      </c>
      <c r="B309" s="144">
        <v>107879</v>
      </c>
    </row>
    <row r="310" spans="1:2" ht="15.75">
      <c r="A310" s="90" t="s">
        <v>561</v>
      </c>
      <c r="B310" s="144">
        <v>107879</v>
      </c>
    </row>
    <row r="311" spans="1:2" ht="15.75">
      <c r="A311" s="89" t="s">
        <v>562</v>
      </c>
      <c r="B311" s="144">
        <v>309182</v>
      </c>
    </row>
    <row r="312" spans="1:2" ht="15.75">
      <c r="A312" s="89" t="s">
        <v>448</v>
      </c>
      <c r="B312" s="144">
        <v>27581</v>
      </c>
    </row>
    <row r="313" spans="1:2" ht="15.75">
      <c r="A313" s="90" t="s">
        <v>229</v>
      </c>
      <c r="B313" s="144">
        <v>8606</v>
      </c>
    </row>
    <row r="314" spans="1:2" ht="15.75">
      <c r="A314" s="90" t="s">
        <v>230</v>
      </c>
      <c r="B314" s="144">
        <v>4303</v>
      </c>
    </row>
    <row r="315" spans="1:2" ht="15.75">
      <c r="A315" s="90" t="s">
        <v>449</v>
      </c>
      <c r="B315" s="144">
        <v>14672</v>
      </c>
    </row>
    <row r="316" spans="1:2" ht="15.75">
      <c r="A316" s="89" t="s">
        <v>563</v>
      </c>
      <c r="B316" s="144">
        <v>4254</v>
      </c>
    </row>
    <row r="317" spans="1:2" ht="15.75">
      <c r="A317" s="90" t="s">
        <v>564</v>
      </c>
      <c r="B317" s="144">
        <v>4254</v>
      </c>
    </row>
    <row r="318" spans="1:2" ht="15.75">
      <c r="A318" s="89" t="s">
        <v>450</v>
      </c>
      <c r="B318" s="144">
        <v>21941</v>
      </c>
    </row>
    <row r="319" spans="1:2" ht="15.75">
      <c r="A319" s="90" t="s">
        <v>451</v>
      </c>
      <c r="B319" s="144">
        <v>4500</v>
      </c>
    </row>
    <row r="320" spans="1:2" ht="15.75">
      <c r="A320" s="90" t="s">
        <v>452</v>
      </c>
      <c r="B320" s="144">
        <v>17441</v>
      </c>
    </row>
    <row r="321" spans="1:2" ht="15.75">
      <c r="A321" s="89" t="s">
        <v>565</v>
      </c>
      <c r="B321" s="144">
        <v>43672</v>
      </c>
    </row>
    <row r="322" spans="1:2" ht="15.75">
      <c r="A322" s="90" t="s">
        <v>566</v>
      </c>
      <c r="B322" s="144">
        <v>43672</v>
      </c>
    </row>
    <row r="323" spans="1:2" ht="15.75">
      <c r="A323" s="89" t="s">
        <v>567</v>
      </c>
      <c r="B323" s="144">
        <v>211734</v>
      </c>
    </row>
    <row r="324" spans="1:2" ht="15.75">
      <c r="A324" s="90" t="s">
        <v>568</v>
      </c>
      <c r="B324" s="144">
        <v>211734</v>
      </c>
    </row>
    <row r="325" spans="1:2" ht="15.75">
      <c r="A325" s="89" t="s">
        <v>569</v>
      </c>
      <c r="B325" s="144">
        <v>72277</v>
      </c>
    </row>
    <row r="326" spans="1:2" ht="15.75">
      <c r="A326" s="89" t="s">
        <v>453</v>
      </c>
      <c r="B326" s="144">
        <v>7546</v>
      </c>
    </row>
    <row r="327" spans="1:2" ht="15.75">
      <c r="A327" s="90" t="s">
        <v>229</v>
      </c>
      <c r="B327" s="144">
        <v>3561</v>
      </c>
    </row>
    <row r="328" spans="1:2" ht="15.75">
      <c r="A328" s="90" t="s">
        <v>230</v>
      </c>
      <c r="B328" s="144">
        <v>158</v>
      </c>
    </row>
    <row r="329" spans="1:2" ht="15.75">
      <c r="A329" s="90" t="s">
        <v>242</v>
      </c>
      <c r="B329" s="144">
        <v>878</v>
      </c>
    </row>
    <row r="330" spans="1:2" ht="15.75">
      <c r="A330" s="90" t="s">
        <v>454</v>
      </c>
      <c r="B330" s="144">
        <v>98</v>
      </c>
    </row>
    <row r="331" spans="1:2" ht="15.75">
      <c r="A331" s="90" t="s">
        <v>455</v>
      </c>
      <c r="B331" s="144">
        <v>661</v>
      </c>
    </row>
    <row r="332" spans="1:2" ht="15.75">
      <c r="A332" s="90" t="s">
        <v>456</v>
      </c>
      <c r="B332" s="144">
        <v>604</v>
      </c>
    </row>
    <row r="333" spans="1:2" ht="15.75">
      <c r="A333" s="90" t="s">
        <v>457</v>
      </c>
      <c r="B333" s="144">
        <v>13</v>
      </c>
    </row>
    <row r="334" spans="1:2" ht="15.75">
      <c r="A334" s="90" t="s">
        <v>458</v>
      </c>
      <c r="B334" s="144">
        <v>7</v>
      </c>
    </row>
    <row r="335" spans="1:2" ht="15.75">
      <c r="A335" s="90" t="s">
        <v>459</v>
      </c>
      <c r="B335" s="144">
        <v>7</v>
      </c>
    </row>
    <row r="336" spans="1:2" ht="15.75">
      <c r="A336" s="90" t="s">
        <v>460</v>
      </c>
      <c r="B336" s="144">
        <v>2</v>
      </c>
    </row>
    <row r="337" spans="1:2" ht="15.75">
      <c r="A337" s="90" t="s">
        <v>461</v>
      </c>
      <c r="B337" s="144">
        <v>47</v>
      </c>
    </row>
    <row r="338" spans="1:2" ht="15.75">
      <c r="A338" s="90" t="s">
        <v>462</v>
      </c>
      <c r="B338" s="144">
        <v>1510</v>
      </c>
    </row>
    <row r="339" spans="1:2" ht="15.75">
      <c r="A339" s="89" t="s">
        <v>463</v>
      </c>
      <c r="B339" s="144">
        <v>1755</v>
      </c>
    </row>
    <row r="340" spans="1:2" ht="15.75">
      <c r="A340" s="90" t="s">
        <v>464</v>
      </c>
      <c r="B340" s="144">
        <v>378</v>
      </c>
    </row>
    <row r="341" spans="1:2" ht="15.75">
      <c r="A341" s="90" t="s">
        <v>465</v>
      </c>
      <c r="B341" s="144">
        <v>74</v>
      </c>
    </row>
    <row r="342" spans="1:2" ht="15.75">
      <c r="A342" s="90" t="s">
        <v>466</v>
      </c>
      <c r="B342" s="144">
        <v>15</v>
      </c>
    </row>
    <row r="343" spans="1:2" ht="15.75">
      <c r="A343" s="90" t="s">
        <v>467</v>
      </c>
      <c r="B343" s="144">
        <v>97</v>
      </c>
    </row>
    <row r="344" spans="1:2" ht="15.75">
      <c r="A344" s="90" t="s">
        <v>468</v>
      </c>
      <c r="B344" s="144">
        <v>11</v>
      </c>
    </row>
    <row r="345" spans="1:2" ht="15.75">
      <c r="A345" s="90" t="s">
        <v>469</v>
      </c>
      <c r="B345" s="144">
        <v>18</v>
      </c>
    </row>
    <row r="346" spans="1:2" ht="15.75">
      <c r="A346" s="90" t="s">
        <v>470</v>
      </c>
      <c r="B346" s="144">
        <v>289</v>
      </c>
    </row>
    <row r="347" spans="1:2" ht="15.75">
      <c r="A347" s="90" t="s">
        <v>471</v>
      </c>
      <c r="B347" s="144">
        <v>873</v>
      </c>
    </row>
    <row r="348" spans="1:2" ht="15.75">
      <c r="A348" s="89" t="s">
        <v>472</v>
      </c>
      <c r="B348" s="144">
        <v>32127</v>
      </c>
    </row>
    <row r="349" spans="1:2" ht="15.75">
      <c r="A349" s="90" t="s">
        <v>229</v>
      </c>
      <c r="B349" s="144">
        <v>1210</v>
      </c>
    </row>
    <row r="350" spans="1:2" ht="15.75">
      <c r="A350" s="90" t="s">
        <v>230</v>
      </c>
      <c r="B350" s="144">
        <v>219</v>
      </c>
    </row>
    <row r="351" spans="1:2" ht="15.75">
      <c r="A351" s="90" t="s">
        <v>473</v>
      </c>
      <c r="B351" s="144">
        <v>22215</v>
      </c>
    </row>
    <row r="352" spans="1:2" ht="15.75">
      <c r="A352" s="90" t="s">
        <v>474</v>
      </c>
      <c r="B352" s="144">
        <v>6903</v>
      </c>
    </row>
    <row r="353" spans="1:2" ht="15.75">
      <c r="A353" s="90" t="s">
        <v>475</v>
      </c>
      <c r="B353" s="144">
        <v>59</v>
      </c>
    </row>
    <row r="354" spans="1:2" ht="15.75">
      <c r="A354" s="90" t="s">
        <v>476</v>
      </c>
      <c r="B354" s="144">
        <v>307</v>
      </c>
    </row>
    <row r="355" spans="1:2" ht="15.75">
      <c r="A355" s="90" t="s">
        <v>477</v>
      </c>
      <c r="B355" s="144">
        <v>64</v>
      </c>
    </row>
    <row r="356" spans="1:2" ht="15.75">
      <c r="A356" s="90" t="s">
        <v>478</v>
      </c>
      <c r="B356" s="144">
        <v>38</v>
      </c>
    </row>
    <row r="357" spans="1:2" ht="15.75">
      <c r="A357" s="90" t="s">
        <v>479</v>
      </c>
      <c r="B357" s="144">
        <v>660</v>
      </c>
    </row>
    <row r="358" spans="1:2" ht="15.75">
      <c r="A358" s="90" t="s">
        <v>480</v>
      </c>
      <c r="B358" s="144">
        <v>32</v>
      </c>
    </row>
    <row r="359" spans="1:2" ht="15.75">
      <c r="A359" s="90" t="s">
        <v>481</v>
      </c>
      <c r="B359" s="144">
        <v>420</v>
      </c>
    </row>
    <row r="360" spans="1:2" ht="15.75">
      <c r="A360" s="89" t="s">
        <v>482</v>
      </c>
      <c r="B360" s="144">
        <v>540</v>
      </c>
    </row>
    <row r="361" spans="1:2" ht="15.75">
      <c r="A361" s="90" t="s">
        <v>483</v>
      </c>
      <c r="B361" s="144">
        <v>540</v>
      </c>
    </row>
    <row r="362" spans="1:2" ht="15.75">
      <c r="A362" s="89" t="s">
        <v>570</v>
      </c>
      <c r="B362" s="144">
        <v>30309</v>
      </c>
    </row>
    <row r="363" spans="1:2" ht="15.75">
      <c r="A363" s="90" t="s">
        <v>571</v>
      </c>
      <c r="B363" s="144">
        <v>30309</v>
      </c>
    </row>
    <row r="364" spans="1:2" ht="15.75">
      <c r="A364" s="89" t="s">
        <v>572</v>
      </c>
      <c r="B364" s="144">
        <v>110976</v>
      </c>
    </row>
    <row r="365" spans="1:2" ht="15.75">
      <c r="A365" s="89" t="s">
        <v>484</v>
      </c>
      <c r="B365" s="144">
        <v>24967</v>
      </c>
    </row>
    <row r="366" spans="1:2" ht="15.75">
      <c r="A366" s="90" t="s">
        <v>229</v>
      </c>
      <c r="B366" s="144">
        <v>1465</v>
      </c>
    </row>
    <row r="367" spans="1:2" ht="15.75">
      <c r="A367" s="90" t="s">
        <v>230</v>
      </c>
      <c r="B367" s="144">
        <v>18</v>
      </c>
    </row>
    <row r="368" spans="1:2" ht="15.75">
      <c r="A368" s="90" t="s">
        <v>485</v>
      </c>
      <c r="B368" s="144">
        <v>7700</v>
      </c>
    </row>
    <row r="369" spans="1:2" ht="15.75">
      <c r="A369" s="90" t="s">
        <v>486</v>
      </c>
      <c r="B369" s="144">
        <v>300</v>
      </c>
    </row>
    <row r="370" spans="1:2" ht="15.75">
      <c r="A370" s="90" t="s">
        <v>487</v>
      </c>
      <c r="B370" s="144">
        <v>247</v>
      </c>
    </row>
    <row r="371" spans="1:2" ht="15.75">
      <c r="A371" s="90" t="s">
        <v>488</v>
      </c>
      <c r="B371" s="144">
        <v>15237</v>
      </c>
    </row>
    <row r="372" spans="1:2" ht="15.75">
      <c r="A372" s="89" t="s">
        <v>489</v>
      </c>
      <c r="B372" s="144">
        <v>1283</v>
      </c>
    </row>
    <row r="373" spans="1:2" ht="15.75">
      <c r="A373" s="90" t="s">
        <v>490</v>
      </c>
      <c r="B373" s="144">
        <v>1283</v>
      </c>
    </row>
    <row r="374" spans="1:2" ht="15.75">
      <c r="A374" s="89" t="s">
        <v>491</v>
      </c>
      <c r="B374" s="144">
        <v>14289</v>
      </c>
    </row>
    <row r="375" spans="1:2" ht="15.75">
      <c r="A375" s="90" t="s">
        <v>492</v>
      </c>
      <c r="B375" s="144">
        <v>11717</v>
      </c>
    </row>
    <row r="376" spans="1:2" ht="15.75">
      <c r="A376" s="90" t="s">
        <v>493</v>
      </c>
      <c r="B376" s="144">
        <v>197</v>
      </c>
    </row>
    <row r="377" spans="1:2" ht="15.75">
      <c r="A377" s="90" t="s">
        <v>494</v>
      </c>
      <c r="B377" s="144">
        <v>2345</v>
      </c>
    </row>
    <row r="378" spans="1:2" ht="15.75">
      <c r="A378" s="90" t="s">
        <v>495</v>
      </c>
      <c r="B378" s="144">
        <v>30</v>
      </c>
    </row>
    <row r="379" spans="1:2" ht="15.75">
      <c r="A379" s="89" t="s">
        <v>496</v>
      </c>
      <c r="B379" s="144">
        <v>3203</v>
      </c>
    </row>
    <row r="380" spans="1:2" ht="15.75">
      <c r="A380" s="90" t="s">
        <v>497</v>
      </c>
      <c r="B380" s="144">
        <v>3142</v>
      </c>
    </row>
    <row r="381" spans="1:2" ht="15.75">
      <c r="A381" s="90" t="s">
        <v>498</v>
      </c>
      <c r="B381" s="144">
        <v>61</v>
      </c>
    </row>
    <row r="382" spans="1:2" ht="15.75">
      <c r="A382" s="89" t="s">
        <v>573</v>
      </c>
      <c r="B382" s="144">
        <v>67234</v>
      </c>
    </row>
    <row r="383" spans="1:2" ht="15.75">
      <c r="A383" s="90" t="s">
        <v>499</v>
      </c>
      <c r="B383" s="144">
        <v>48768</v>
      </c>
    </row>
    <row r="384" spans="1:2" ht="15.75">
      <c r="A384" s="90" t="s">
        <v>574</v>
      </c>
      <c r="B384" s="144">
        <v>18466</v>
      </c>
    </row>
    <row r="385" spans="1:2" ht="15.75">
      <c r="A385" s="89" t="s">
        <v>575</v>
      </c>
      <c r="B385" s="144">
        <v>62906</v>
      </c>
    </row>
    <row r="386" spans="1:2" ht="15.75">
      <c r="A386" s="89" t="s">
        <v>500</v>
      </c>
      <c r="B386" s="144">
        <v>1620</v>
      </c>
    </row>
    <row r="387" spans="1:2" ht="15.75">
      <c r="A387" s="90" t="s">
        <v>501</v>
      </c>
      <c r="B387" s="144">
        <v>1620</v>
      </c>
    </row>
    <row r="388" spans="1:2" ht="15.75">
      <c r="A388" s="89" t="s">
        <v>502</v>
      </c>
      <c r="B388" s="144">
        <v>16291</v>
      </c>
    </row>
    <row r="389" spans="1:2" ht="15.75">
      <c r="A389" s="90" t="s">
        <v>229</v>
      </c>
      <c r="B389" s="144">
        <v>1191</v>
      </c>
    </row>
    <row r="390" spans="1:2" ht="15.75">
      <c r="A390" s="90" t="s">
        <v>230</v>
      </c>
      <c r="B390" s="144">
        <v>18</v>
      </c>
    </row>
    <row r="391" spans="1:2" ht="15.75">
      <c r="A391" s="90" t="s">
        <v>503</v>
      </c>
      <c r="B391" s="144">
        <v>139</v>
      </c>
    </row>
    <row r="392" spans="1:2" ht="15.75">
      <c r="A392" s="90" t="s">
        <v>504</v>
      </c>
      <c r="B392" s="144">
        <v>4129</v>
      </c>
    </row>
    <row r="393" spans="1:2" ht="15.75">
      <c r="A393" s="90" t="s">
        <v>505</v>
      </c>
      <c r="B393" s="144">
        <v>10814</v>
      </c>
    </row>
    <row r="394" spans="1:2" ht="15.75">
      <c r="A394" s="89" t="s">
        <v>506</v>
      </c>
      <c r="B394" s="144">
        <v>2019</v>
      </c>
    </row>
    <row r="395" spans="1:2" ht="15.75">
      <c r="A395" s="90" t="s">
        <v>229</v>
      </c>
      <c r="B395" s="144">
        <v>1257</v>
      </c>
    </row>
    <row r="396" spans="1:2" ht="15.75">
      <c r="A396" s="90" t="s">
        <v>230</v>
      </c>
      <c r="B396" s="144">
        <v>53</v>
      </c>
    </row>
    <row r="397" spans="1:2" ht="15.75">
      <c r="A397" s="90" t="s">
        <v>507</v>
      </c>
      <c r="B397" s="144">
        <v>709</v>
      </c>
    </row>
    <row r="398" spans="1:2" ht="15.75">
      <c r="A398" s="89" t="s">
        <v>508</v>
      </c>
      <c r="B398" s="144">
        <v>5246</v>
      </c>
    </row>
    <row r="399" spans="1:2" ht="15.75">
      <c r="A399" s="90" t="s">
        <v>229</v>
      </c>
      <c r="B399" s="144">
        <v>606</v>
      </c>
    </row>
    <row r="400" spans="1:2" ht="15.75">
      <c r="A400" s="90" t="s">
        <v>230</v>
      </c>
      <c r="B400" s="144">
        <v>59</v>
      </c>
    </row>
    <row r="401" spans="1:2" ht="15.75">
      <c r="A401" s="90" t="s">
        <v>509</v>
      </c>
      <c r="B401" s="144">
        <v>4581</v>
      </c>
    </row>
    <row r="402" spans="1:2" ht="15.75">
      <c r="A402" s="89" t="s">
        <v>576</v>
      </c>
      <c r="B402" s="144">
        <v>37730</v>
      </c>
    </row>
    <row r="403" spans="1:2" ht="15.75">
      <c r="A403" s="90" t="s">
        <v>577</v>
      </c>
      <c r="B403" s="144">
        <v>37730</v>
      </c>
    </row>
    <row r="404" spans="1:2" ht="15.75">
      <c r="A404" s="89" t="s">
        <v>578</v>
      </c>
      <c r="B404" s="144">
        <v>13693</v>
      </c>
    </row>
    <row r="405" spans="1:2" ht="15.75">
      <c r="A405" s="89" t="s">
        <v>510</v>
      </c>
      <c r="B405" s="144">
        <v>1058</v>
      </c>
    </row>
    <row r="406" spans="1:2" ht="15.75">
      <c r="A406" s="90" t="s">
        <v>229</v>
      </c>
      <c r="B406" s="144">
        <v>1003</v>
      </c>
    </row>
    <row r="407" spans="1:2" ht="15.75">
      <c r="A407" s="90" t="s">
        <v>511</v>
      </c>
      <c r="B407" s="144">
        <v>55</v>
      </c>
    </row>
    <row r="408" spans="1:2" ht="15.75">
      <c r="A408" s="89" t="s">
        <v>512</v>
      </c>
      <c r="B408" s="144">
        <v>2970</v>
      </c>
    </row>
    <row r="409" spans="1:2" ht="15.75">
      <c r="A409" s="90" t="s">
        <v>229</v>
      </c>
      <c r="B409" s="144">
        <v>1404</v>
      </c>
    </row>
    <row r="410" spans="1:2" ht="15.75">
      <c r="A410" s="90" t="s">
        <v>513</v>
      </c>
      <c r="B410" s="144">
        <v>376</v>
      </c>
    </row>
    <row r="411" spans="1:2" ht="15.75">
      <c r="A411" s="90" t="s">
        <v>514</v>
      </c>
      <c r="B411" s="144">
        <v>5</v>
      </c>
    </row>
    <row r="412" spans="1:2" ht="15.75">
      <c r="A412" s="90" t="s">
        <v>515</v>
      </c>
      <c r="B412" s="144">
        <v>1185</v>
      </c>
    </row>
    <row r="413" spans="1:2" ht="15.75">
      <c r="A413" s="89" t="s">
        <v>516</v>
      </c>
      <c r="B413" s="144">
        <v>6763</v>
      </c>
    </row>
    <row r="414" spans="1:2" ht="15.75">
      <c r="A414" s="90" t="s">
        <v>229</v>
      </c>
      <c r="B414" s="144">
        <v>1969</v>
      </c>
    </row>
    <row r="415" spans="1:2" ht="15.75">
      <c r="A415" s="90" t="s">
        <v>230</v>
      </c>
      <c r="B415" s="144">
        <v>113</v>
      </c>
    </row>
    <row r="416" spans="1:2" ht="15.75">
      <c r="A416" s="90" t="s">
        <v>517</v>
      </c>
      <c r="B416" s="144">
        <v>4681</v>
      </c>
    </row>
    <row r="417" spans="1:2" ht="15.75">
      <c r="A417" s="89" t="s">
        <v>579</v>
      </c>
      <c r="B417" s="144">
        <v>2902</v>
      </c>
    </row>
    <row r="418" spans="1:2" ht="15.75">
      <c r="A418" s="90" t="s">
        <v>580</v>
      </c>
      <c r="B418" s="144">
        <v>2902</v>
      </c>
    </row>
    <row r="419" spans="1:2" ht="15.75">
      <c r="A419" s="89" t="s">
        <v>581</v>
      </c>
      <c r="B419" s="144">
        <v>4891</v>
      </c>
    </row>
    <row r="420" spans="1:2" ht="15.75">
      <c r="A420" s="89" t="s">
        <v>518</v>
      </c>
      <c r="B420" s="144">
        <v>4196</v>
      </c>
    </row>
    <row r="421" spans="1:2" ht="15.75">
      <c r="A421" s="90" t="s">
        <v>229</v>
      </c>
      <c r="B421" s="144">
        <v>2602</v>
      </c>
    </row>
    <row r="422" spans="1:2" ht="15.75">
      <c r="A422" s="90" t="s">
        <v>519</v>
      </c>
      <c r="B422" s="144">
        <v>744</v>
      </c>
    </row>
    <row r="423" spans="1:2" ht="15.75">
      <c r="A423" s="90" t="s">
        <v>520</v>
      </c>
      <c r="B423" s="144">
        <v>850</v>
      </c>
    </row>
    <row r="424" spans="1:2" ht="15.75">
      <c r="A424" s="89" t="s">
        <v>521</v>
      </c>
      <c r="B424" s="144">
        <v>695</v>
      </c>
    </row>
    <row r="425" spans="1:2" ht="15.75">
      <c r="A425" s="90" t="s">
        <v>229</v>
      </c>
      <c r="B425" s="144">
        <v>423</v>
      </c>
    </row>
    <row r="426" spans="1:2" ht="15.75">
      <c r="A426" s="90" t="s">
        <v>230</v>
      </c>
      <c r="B426" s="144">
        <v>113</v>
      </c>
    </row>
    <row r="427" spans="1:2" ht="15.75">
      <c r="A427" s="90" t="s">
        <v>522</v>
      </c>
      <c r="B427" s="144">
        <v>159</v>
      </c>
    </row>
    <row r="428" spans="1:2" ht="15.75">
      <c r="A428" s="89" t="s">
        <v>582</v>
      </c>
      <c r="B428" s="144">
        <v>51856</v>
      </c>
    </row>
    <row r="429" spans="1:2" ht="15.75">
      <c r="A429" s="89" t="s">
        <v>523</v>
      </c>
      <c r="B429" s="144">
        <v>618</v>
      </c>
    </row>
    <row r="430" spans="1:2" ht="15.75">
      <c r="A430" s="90" t="s">
        <v>524</v>
      </c>
      <c r="B430" s="144">
        <v>617</v>
      </c>
    </row>
    <row r="431" spans="1:2" ht="15.75">
      <c r="A431" s="90" t="s">
        <v>525</v>
      </c>
      <c r="B431" s="144">
        <v>1</v>
      </c>
    </row>
    <row r="432" spans="1:2" ht="15.75">
      <c r="A432" s="89" t="s">
        <v>526</v>
      </c>
      <c r="B432" s="144">
        <v>51218</v>
      </c>
    </row>
    <row r="433" spans="1:2" ht="15.75">
      <c r="A433" s="90" t="s">
        <v>527</v>
      </c>
      <c r="B433" s="144">
        <v>25939</v>
      </c>
    </row>
    <row r="434" spans="1:2" ht="15.75">
      <c r="A434" s="90" t="s">
        <v>528</v>
      </c>
      <c r="B434" s="144">
        <v>13004</v>
      </c>
    </row>
    <row r="435" spans="1:2" ht="15.75">
      <c r="A435" s="90" t="s">
        <v>529</v>
      </c>
      <c r="B435" s="144">
        <v>12275</v>
      </c>
    </row>
    <row r="436" spans="1:2" ht="15.75">
      <c r="A436" s="89" t="s">
        <v>530</v>
      </c>
      <c r="B436" s="144">
        <v>20</v>
      </c>
    </row>
    <row r="437" spans="1:2" ht="15.75">
      <c r="A437" s="90" t="s">
        <v>531</v>
      </c>
      <c r="B437" s="144">
        <v>20</v>
      </c>
    </row>
    <row r="438" spans="1:2" ht="15.75">
      <c r="A438" s="89" t="s">
        <v>583</v>
      </c>
      <c r="B438" s="144">
        <v>5021</v>
      </c>
    </row>
    <row r="439" spans="1:2" ht="15.75">
      <c r="A439" s="89" t="s">
        <v>532</v>
      </c>
      <c r="B439" s="144">
        <v>5012</v>
      </c>
    </row>
    <row r="440" spans="1:2" ht="15.75">
      <c r="A440" s="90" t="s">
        <v>229</v>
      </c>
      <c r="B440" s="144">
        <v>1981</v>
      </c>
    </row>
    <row r="441" spans="1:2" ht="15.75">
      <c r="A441" s="90" t="s">
        <v>230</v>
      </c>
      <c r="B441" s="144">
        <v>11</v>
      </c>
    </row>
    <row r="442" spans="1:2" ht="15.75">
      <c r="A442" s="90" t="s">
        <v>533</v>
      </c>
      <c r="B442" s="144">
        <v>3020</v>
      </c>
    </row>
    <row r="443" spans="1:2" ht="15.75">
      <c r="A443" s="89" t="s">
        <v>534</v>
      </c>
      <c r="B443" s="144">
        <v>9</v>
      </c>
    </row>
    <row r="444" spans="1:2" ht="15.75">
      <c r="A444" s="90" t="s">
        <v>229</v>
      </c>
      <c r="B444" s="144">
        <v>9</v>
      </c>
    </row>
    <row r="445" spans="1:2" ht="15.75">
      <c r="A445" s="89" t="s">
        <v>584</v>
      </c>
      <c r="B445" s="144">
        <v>26997</v>
      </c>
    </row>
  </sheetData>
  <mergeCells count="1">
    <mergeCell ref="A2:B2"/>
  </mergeCells>
  <phoneticPr fontId="2" type="noConversion"/>
  <printOptions horizontalCentered="1"/>
  <pageMargins left="0.39370078740157483" right="0.39370078740157483" top="0.98425196850393704" bottom="0.78740157480314965" header="0" footer="0"/>
  <pageSetup paperSize="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42"/>
  <sheetViews>
    <sheetView tabSelected="1" workbookViewId="0">
      <selection activeCell="F16" sqref="F16"/>
    </sheetView>
  </sheetViews>
  <sheetFormatPr defaultColWidth="12.125" defaultRowHeight="14.25"/>
  <cols>
    <col min="1" max="1" width="36" style="183" customWidth="1"/>
    <col min="2" max="2" width="34.125" style="183" customWidth="1"/>
    <col min="3" max="242" width="12.125" style="184" customWidth="1"/>
    <col min="243" max="16384" width="12.125" style="184"/>
  </cols>
  <sheetData>
    <row r="1" spans="1:2" ht="15.75">
      <c r="A1" s="185" t="s">
        <v>803</v>
      </c>
    </row>
    <row r="2" spans="1:2" s="183" customFormat="1" ht="51" customHeight="1">
      <c r="A2" s="192" t="s">
        <v>844</v>
      </c>
      <c r="B2" s="191"/>
    </row>
    <row r="3" spans="1:2" s="183" customFormat="1" ht="15.75">
      <c r="A3" s="186"/>
      <c r="B3" s="187" t="s">
        <v>128</v>
      </c>
    </row>
    <row r="4" spans="1:2" s="183" customFormat="1">
      <c r="A4" s="188" t="s">
        <v>804</v>
      </c>
      <c r="B4" s="188" t="s">
        <v>805</v>
      </c>
    </row>
    <row r="5" spans="1:2" s="183" customFormat="1" ht="15.75">
      <c r="A5" s="189" t="s">
        <v>806</v>
      </c>
      <c r="B5" s="190">
        <f>SUM(B6:B12)</f>
        <v>305493.08852499997</v>
      </c>
    </row>
    <row r="6" spans="1:2" s="183" customFormat="1" ht="15.75">
      <c r="A6" s="189" t="s">
        <v>807</v>
      </c>
      <c r="B6" s="190">
        <v>48350.980878000002</v>
      </c>
    </row>
    <row r="7" spans="1:2" s="183" customFormat="1" ht="15.75">
      <c r="A7" s="189" t="s">
        <v>808</v>
      </c>
      <c r="B7" s="190">
        <v>68226.110128999993</v>
      </c>
    </row>
    <row r="8" spans="1:2" s="183" customFormat="1" ht="15.75">
      <c r="A8" s="189" t="s">
        <v>809</v>
      </c>
      <c r="B8" s="190">
        <v>39558.344026999999</v>
      </c>
    </row>
    <row r="9" spans="1:2" s="183" customFormat="1" ht="15.75">
      <c r="A9" s="189" t="s">
        <v>810</v>
      </c>
      <c r="B9" s="190">
        <v>70580.637961</v>
      </c>
    </row>
    <row r="10" spans="1:2" s="183" customFormat="1" ht="15.75">
      <c r="A10" s="189" t="s">
        <v>811</v>
      </c>
      <c r="B10" s="190">
        <v>160.8673</v>
      </c>
    </row>
    <row r="11" spans="1:2" s="183" customFormat="1" ht="15.75">
      <c r="A11" s="189" t="s">
        <v>812</v>
      </c>
      <c r="B11" s="190">
        <v>67978.341365</v>
      </c>
    </row>
    <row r="12" spans="1:2" s="183" customFormat="1" ht="15.75">
      <c r="A12" s="189" t="s">
        <v>813</v>
      </c>
      <c r="B12" s="190">
        <v>10637.806865</v>
      </c>
    </row>
    <row r="13" spans="1:2" s="183" customFormat="1" ht="15.75">
      <c r="A13" s="189" t="s">
        <v>814</v>
      </c>
      <c r="B13" s="190">
        <f>SUM(B14:B29)</f>
        <v>172087.33873799999</v>
      </c>
    </row>
    <row r="14" spans="1:2" s="183" customFormat="1" ht="15.75">
      <c r="A14" s="189" t="s">
        <v>815</v>
      </c>
      <c r="B14" s="190">
        <v>18670.028299000001</v>
      </c>
    </row>
    <row r="15" spans="1:2" s="183" customFormat="1" ht="15.75">
      <c r="A15" s="189" t="s">
        <v>816</v>
      </c>
      <c r="B15" s="190">
        <v>2938.5310510000004</v>
      </c>
    </row>
    <row r="16" spans="1:2" s="183" customFormat="1" ht="15.75">
      <c r="A16" s="189" t="s">
        <v>817</v>
      </c>
      <c r="B16" s="190">
        <v>266.73065000000003</v>
      </c>
    </row>
    <row r="17" spans="1:2" s="183" customFormat="1" ht="15.75">
      <c r="A17" s="189" t="s">
        <v>818</v>
      </c>
      <c r="B17" s="190">
        <v>8863.8128660000002</v>
      </c>
    </row>
    <row r="18" spans="1:2" s="183" customFormat="1" ht="15.75">
      <c r="A18" s="189" t="s">
        <v>819</v>
      </c>
      <c r="B18" s="190">
        <v>1053.582842</v>
      </c>
    </row>
    <row r="19" spans="1:2" s="183" customFormat="1" ht="15.75">
      <c r="A19" s="189" t="s">
        <v>820</v>
      </c>
      <c r="B19" s="190">
        <v>14658.769442999999</v>
      </c>
    </row>
    <row r="20" spans="1:2" s="183" customFormat="1" ht="15.75">
      <c r="A20" s="189" t="s">
        <v>821</v>
      </c>
      <c r="B20" s="190">
        <v>1407.1783720000001</v>
      </c>
    </row>
    <row r="21" spans="1:2" s="183" customFormat="1" ht="15.75">
      <c r="A21" s="189" t="s">
        <v>822</v>
      </c>
      <c r="B21" s="190">
        <v>547.054892</v>
      </c>
    </row>
    <row r="22" spans="1:2" s="183" customFormat="1" ht="15.75">
      <c r="A22" s="189" t="s">
        <v>823</v>
      </c>
      <c r="B22" s="190">
        <v>7943.8874489999998</v>
      </c>
    </row>
    <row r="23" spans="1:2" s="183" customFormat="1" ht="15.75">
      <c r="A23" s="189" t="s">
        <v>824</v>
      </c>
      <c r="B23" s="190">
        <v>9395.7052399999993</v>
      </c>
    </row>
    <row r="24" spans="1:2" s="183" customFormat="1" ht="15.75">
      <c r="A24" s="189" t="s">
        <v>825</v>
      </c>
      <c r="B24" s="190">
        <v>9662.2588419999993</v>
      </c>
    </row>
    <row r="25" spans="1:2" s="183" customFormat="1" ht="15.75">
      <c r="A25" s="189" t="s">
        <v>826</v>
      </c>
      <c r="B25" s="190">
        <v>68042.507899000004</v>
      </c>
    </row>
    <row r="26" spans="1:2" s="183" customFormat="1" ht="15.75">
      <c r="A26" s="189" t="s">
        <v>827</v>
      </c>
      <c r="B26" s="190">
        <v>5861.4527239999998</v>
      </c>
    </row>
    <row r="27" spans="1:2" s="183" customFormat="1" ht="15.75">
      <c r="A27" s="189" t="s">
        <v>828</v>
      </c>
      <c r="B27" s="190">
        <v>4364.9094560000003</v>
      </c>
    </row>
    <row r="28" spans="1:2" s="183" customFormat="1" ht="15.75">
      <c r="A28" s="189" t="s">
        <v>829</v>
      </c>
      <c r="B28" s="190">
        <v>7233.8317069999994</v>
      </c>
    </row>
    <row r="29" spans="1:2" s="183" customFormat="1" ht="15.75">
      <c r="A29" s="189" t="s">
        <v>830</v>
      </c>
      <c r="B29" s="190">
        <v>11177.097006</v>
      </c>
    </row>
    <row r="30" spans="1:2" s="183" customFormat="1" ht="15.75">
      <c r="A30" s="189" t="s">
        <v>831</v>
      </c>
      <c r="B30" s="190">
        <f>SUM(B31:B42)</f>
        <v>174826.23597099999</v>
      </c>
    </row>
    <row r="31" spans="1:2" s="183" customFormat="1" ht="15.75">
      <c r="A31" s="189" t="s">
        <v>832</v>
      </c>
      <c r="B31" s="190">
        <v>6054.1010939999996</v>
      </c>
    </row>
    <row r="32" spans="1:2" s="183" customFormat="1" ht="15.75">
      <c r="A32" s="189" t="s">
        <v>833</v>
      </c>
      <c r="B32" s="190">
        <v>66019.599673000004</v>
      </c>
    </row>
    <row r="33" spans="1:2" s="183" customFormat="1" ht="15.75">
      <c r="A33" s="189" t="s">
        <v>834</v>
      </c>
      <c r="B33" s="190">
        <v>607.66039999999998</v>
      </c>
    </row>
    <row r="34" spans="1:2" s="183" customFormat="1" ht="15.75">
      <c r="A34" s="189" t="s">
        <v>835</v>
      </c>
      <c r="B34" s="190">
        <v>3682.2524399999998</v>
      </c>
    </row>
    <row r="35" spans="1:2" s="183" customFormat="1" ht="15.75">
      <c r="A35" s="189" t="s">
        <v>836</v>
      </c>
      <c r="B35" s="190">
        <v>12484.327619</v>
      </c>
    </row>
    <row r="36" spans="1:2" s="183" customFormat="1" ht="15.75">
      <c r="A36" s="189" t="s">
        <v>837</v>
      </c>
      <c r="B36" s="190">
        <v>1521.896755</v>
      </c>
    </row>
    <row r="37" spans="1:2" s="183" customFormat="1" ht="15.75">
      <c r="A37" s="189" t="s">
        <v>838</v>
      </c>
      <c r="B37" s="190">
        <v>24574.904866999997</v>
      </c>
    </row>
    <row r="38" spans="1:2" s="183" customFormat="1" ht="15.75">
      <c r="A38" s="189" t="s">
        <v>839</v>
      </c>
      <c r="B38" s="190">
        <v>4971.7201810000006</v>
      </c>
    </row>
    <row r="39" spans="1:2" s="183" customFormat="1" ht="15.75">
      <c r="A39" s="189" t="s">
        <v>840</v>
      </c>
      <c r="B39" s="190">
        <v>1693.8822559999999</v>
      </c>
    </row>
    <row r="40" spans="1:2" s="183" customFormat="1" ht="15.75">
      <c r="A40" s="189" t="s">
        <v>841</v>
      </c>
      <c r="B40" s="190">
        <v>128.80199999999999</v>
      </c>
    </row>
    <row r="41" spans="1:2" s="183" customFormat="1" ht="15.75">
      <c r="A41" s="189" t="s">
        <v>842</v>
      </c>
      <c r="B41" s="190">
        <v>37354.276706999997</v>
      </c>
    </row>
    <row r="42" spans="1:2" s="183" customFormat="1" ht="15.75">
      <c r="A42" s="189" t="s">
        <v>843</v>
      </c>
      <c r="B42" s="190">
        <v>15732.811979</v>
      </c>
    </row>
  </sheetData>
  <mergeCells count="1">
    <mergeCell ref="A2:B2"/>
  </mergeCells>
  <phoneticPr fontId="2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53"/>
  <sheetViews>
    <sheetView workbookViewId="0">
      <selection activeCell="F15" sqref="F15"/>
    </sheetView>
  </sheetViews>
  <sheetFormatPr defaultColWidth="8.75" defaultRowHeight="12.75"/>
  <cols>
    <col min="1" max="1" width="4.375" style="22" customWidth="1"/>
    <col min="2" max="2" width="38" style="22" customWidth="1"/>
    <col min="3" max="3" width="29.875" style="22" customWidth="1"/>
    <col min="4" max="16384" width="8.75" style="22"/>
  </cols>
  <sheetData>
    <row r="1" spans="1:3" ht="15">
      <c r="A1" s="20" t="s">
        <v>585</v>
      </c>
      <c r="B1" s="21"/>
      <c r="C1" s="21"/>
    </row>
    <row r="2" spans="1:3" ht="23.25">
      <c r="A2" s="160" t="s">
        <v>796</v>
      </c>
      <c r="B2" s="160"/>
      <c r="C2" s="160"/>
    </row>
    <row r="3" spans="1:3" ht="25.5">
      <c r="A3" s="23"/>
      <c r="B3" s="23"/>
      <c r="C3" s="92" t="s">
        <v>76</v>
      </c>
    </row>
    <row r="4" spans="1:3" ht="28.5">
      <c r="A4" s="161" t="s">
        <v>77</v>
      </c>
      <c r="B4" s="162"/>
      <c r="C4" s="93" t="s">
        <v>78</v>
      </c>
    </row>
    <row r="5" spans="1:3" ht="15">
      <c r="A5" s="94">
        <v>1</v>
      </c>
      <c r="B5" s="95" t="s">
        <v>79</v>
      </c>
      <c r="C5" s="96">
        <v>34482</v>
      </c>
    </row>
    <row r="6" spans="1:3" ht="15">
      <c r="A6" s="94">
        <v>2</v>
      </c>
      <c r="B6" s="95" t="s">
        <v>80</v>
      </c>
      <c r="C6" s="96">
        <v>75906</v>
      </c>
    </row>
    <row r="7" spans="1:3" ht="15">
      <c r="A7" s="94">
        <v>3</v>
      </c>
      <c r="B7" s="95" t="s">
        <v>81</v>
      </c>
      <c r="C7" s="96">
        <v>15079</v>
      </c>
    </row>
    <row r="8" spans="1:3" ht="15">
      <c r="A8" s="94">
        <v>4</v>
      </c>
      <c r="B8" s="95" t="s">
        <v>82</v>
      </c>
      <c r="C8" s="96">
        <v>15848</v>
      </c>
    </row>
    <row r="9" spans="1:3" ht="15">
      <c r="A9" s="94">
        <v>5</v>
      </c>
      <c r="B9" s="95" t="s">
        <v>83</v>
      </c>
      <c r="C9" s="96">
        <v>17013</v>
      </c>
    </row>
    <row r="10" spans="1:3" ht="15">
      <c r="A10" s="94">
        <v>6</v>
      </c>
      <c r="B10" s="95" t="s">
        <v>84</v>
      </c>
      <c r="C10" s="96">
        <v>18818</v>
      </c>
    </row>
    <row r="11" spans="1:3" ht="15">
      <c r="A11" s="94">
        <v>7</v>
      </c>
      <c r="B11" s="95" t="s">
        <v>85</v>
      </c>
      <c r="C11" s="96">
        <v>11150</v>
      </c>
    </row>
    <row r="12" spans="1:3" ht="15">
      <c r="A12" s="94">
        <v>8</v>
      </c>
      <c r="B12" s="95" t="s">
        <v>86</v>
      </c>
      <c r="C12" s="96">
        <v>12946</v>
      </c>
    </row>
    <row r="13" spans="1:3" ht="15">
      <c r="A13" s="94">
        <v>9</v>
      </c>
      <c r="B13" s="95" t="s">
        <v>87</v>
      </c>
      <c r="C13" s="96">
        <v>1224</v>
      </c>
    </row>
    <row r="14" spans="1:3" ht="15">
      <c r="A14" s="94">
        <v>10</v>
      </c>
      <c r="B14" s="95" t="s">
        <v>88</v>
      </c>
      <c r="C14" s="96">
        <v>11286</v>
      </c>
    </row>
    <row r="15" spans="1:3" ht="15">
      <c r="A15" s="94">
        <v>11</v>
      </c>
      <c r="B15" s="95" t="s">
        <v>89</v>
      </c>
      <c r="C15" s="96">
        <v>15123</v>
      </c>
    </row>
    <row r="16" spans="1:3" ht="15">
      <c r="A16" s="94">
        <v>12</v>
      </c>
      <c r="B16" s="95" t="s">
        <v>90</v>
      </c>
      <c r="C16" s="96">
        <v>126102</v>
      </c>
    </row>
    <row r="17" spans="1:3" ht="15">
      <c r="A17" s="94">
        <v>13</v>
      </c>
      <c r="B17" s="95" t="s">
        <v>91</v>
      </c>
      <c r="C17" s="96">
        <v>8619</v>
      </c>
    </row>
    <row r="18" spans="1:3" ht="15">
      <c r="A18" s="94">
        <v>14</v>
      </c>
      <c r="B18" s="95" t="s">
        <v>92</v>
      </c>
      <c r="C18" s="96">
        <v>6217</v>
      </c>
    </row>
    <row r="19" spans="1:3" ht="15">
      <c r="A19" s="94">
        <v>15</v>
      </c>
      <c r="B19" s="95" t="s">
        <v>93</v>
      </c>
      <c r="C19" s="96">
        <v>25524</v>
      </c>
    </row>
    <row r="20" spans="1:3" ht="15">
      <c r="A20" s="94">
        <v>16</v>
      </c>
      <c r="B20" s="95" t="s">
        <v>94</v>
      </c>
      <c r="C20" s="96">
        <v>4119</v>
      </c>
    </row>
    <row r="21" spans="1:3" ht="15">
      <c r="A21" s="94">
        <v>17</v>
      </c>
      <c r="B21" s="95" t="s">
        <v>95</v>
      </c>
      <c r="C21" s="96">
        <v>62997</v>
      </c>
    </row>
    <row r="22" spans="1:3" ht="15">
      <c r="A22" s="94">
        <v>18</v>
      </c>
      <c r="B22" s="95" t="s">
        <v>96</v>
      </c>
      <c r="C22" s="96">
        <v>21500</v>
      </c>
    </row>
    <row r="23" spans="1:3" ht="15">
      <c r="A23" s="94">
        <v>19</v>
      </c>
      <c r="B23" s="95" t="s">
        <v>97</v>
      </c>
      <c r="C23" s="96">
        <v>25000</v>
      </c>
    </row>
    <row r="24" spans="1:3" ht="15">
      <c r="A24" s="94">
        <v>20</v>
      </c>
      <c r="B24" s="95" t="s">
        <v>98</v>
      </c>
      <c r="C24" s="96">
        <v>8828</v>
      </c>
    </row>
    <row r="25" spans="1:3" ht="15">
      <c r="A25" s="94">
        <v>21</v>
      </c>
      <c r="B25" s="97" t="s">
        <v>127</v>
      </c>
      <c r="C25" s="96">
        <v>32411</v>
      </c>
    </row>
    <row r="26" spans="1:3" ht="15">
      <c r="A26" s="94">
        <v>22</v>
      </c>
      <c r="B26" s="95" t="s">
        <v>99</v>
      </c>
      <c r="C26" s="96">
        <v>3200</v>
      </c>
    </row>
    <row r="27" spans="1:3" ht="15">
      <c r="A27" s="94">
        <v>23</v>
      </c>
      <c r="B27" s="95" t="s">
        <v>100</v>
      </c>
      <c r="C27" s="96">
        <v>4500</v>
      </c>
    </row>
    <row r="28" spans="1:3" ht="15">
      <c r="A28" s="94">
        <v>24</v>
      </c>
      <c r="B28" s="95" t="s">
        <v>101</v>
      </c>
      <c r="C28" s="96">
        <v>16560</v>
      </c>
    </row>
    <row r="29" spans="1:3" ht="15">
      <c r="A29" s="94">
        <v>25</v>
      </c>
      <c r="B29" s="95" t="s">
        <v>102</v>
      </c>
      <c r="C29" s="96">
        <v>2809</v>
      </c>
    </row>
    <row r="30" spans="1:3" ht="15">
      <c r="A30" s="94">
        <v>27</v>
      </c>
      <c r="B30" s="95" t="s">
        <v>103</v>
      </c>
      <c r="C30" s="96">
        <v>16507</v>
      </c>
    </row>
    <row r="31" spans="1:3" ht="15">
      <c r="A31" s="94">
        <v>28</v>
      </c>
      <c r="B31" s="95" t="s">
        <v>104</v>
      </c>
      <c r="C31" s="96">
        <v>4668</v>
      </c>
    </row>
    <row r="32" spans="1:3" ht="15">
      <c r="A32" s="94">
        <v>29</v>
      </c>
      <c r="B32" s="95" t="s">
        <v>105</v>
      </c>
      <c r="C32" s="96">
        <v>9145</v>
      </c>
    </row>
    <row r="33" spans="1:3" ht="15">
      <c r="A33" s="94">
        <v>30</v>
      </c>
      <c r="B33" s="95" t="s">
        <v>106</v>
      </c>
      <c r="C33" s="96">
        <v>2823</v>
      </c>
    </row>
    <row r="34" spans="1:3" ht="15">
      <c r="A34" s="94">
        <v>31</v>
      </c>
      <c r="B34" s="95" t="s">
        <v>107</v>
      </c>
      <c r="C34" s="96">
        <v>453</v>
      </c>
    </row>
    <row r="35" spans="1:3" ht="15">
      <c r="A35" s="94">
        <v>32</v>
      </c>
      <c r="B35" s="95" t="s">
        <v>108</v>
      </c>
      <c r="C35" s="96">
        <v>770</v>
      </c>
    </row>
    <row r="36" spans="1:3" ht="15">
      <c r="A36" s="94">
        <v>33</v>
      </c>
      <c r="B36" s="95" t="s">
        <v>109</v>
      </c>
      <c r="C36" s="96">
        <v>351</v>
      </c>
    </row>
    <row r="37" spans="1:3" ht="15">
      <c r="A37" s="94">
        <v>34</v>
      </c>
      <c r="B37" s="95" t="s">
        <v>110</v>
      </c>
      <c r="C37" s="96">
        <v>115621</v>
      </c>
    </row>
    <row r="38" spans="1:3" ht="15">
      <c r="A38" s="94">
        <v>35</v>
      </c>
      <c r="B38" s="95" t="s">
        <v>111</v>
      </c>
      <c r="C38" s="96">
        <v>5866</v>
      </c>
    </row>
    <row r="39" spans="1:3" ht="15">
      <c r="A39" s="94">
        <v>36</v>
      </c>
      <c r="B39" s="95" t="s">
        <v>112</v>
      </c>
      <c r="C39" s="96">
        <v>1004</v>
      </c>
    </row>
    <row r="40" spans="1:3" ht="15">
      <c r="A40" s="94">
        <v>37</v>
      </c>
      <c r="B40" s="95" t="s">
        <v>113</v>
      </c>
      <c r="C40" s="96">
        <v>15000</v>
      </c>
    </row>
    <row r="41" spans="1:3" ht="15">
      <c r="A41" s="94">
        <v>38</v>
      </c>
      <c r="B41" s="95" t="s">
        <v>114</v>
      </c>
      <c r="C41" s="96">
        <v>12714</v>
      </c>
    </row>
    <row r="42" spans="1:3" ht="15">
      <c r="A42" s="94">
        <v>39</v>
      </c>
      <c r="B42" s="95" t="s">
        <v>115</v>
      </c>
      <c r="C42" s="96">
        <v>63345</v>
      </c>
    </row>
    <row r="43" spans="1:3" ht="15">
      <c r="A43" s="94">
        <v>40</v>
      </c>
      <c r="B43" s="95" t="s">
        <v>116</v>
      </c>
      <c r="C43" s="96">
        <v>4500</v>
      </c>
    </row>
    <row r="44" spans="1:3" ht="15">
      <c r="A44" s="94">
        <v>41</v>
      </c>
      <c r="B44" s="95" t="s">
        <v>117</v>
      </c>
      <c r="C44" s="96">
        <v>243500</v>
      </c>
    </row>
    <row r="45" spans="1:3" ht="15">
      <c r="A45" s="94">
        <v>42</v>
      </c>
      <c r="B45" s="95" t="s">
        <v>118</v>
      </c>
      <c r="C45" s="96">
        <v>3491</v>
      </c>
    </row>
    <row r="46" spans="1:3" ht="15">
      <c r="A46" s="94">
        <v>43</v>
      </c>
      <c r="B46" s="95" t="s">
        <v>119</v>
      </c>
      <c r="C46" s="96">
        <v>361</v>
      </c>
    </row>
    <row r="47" spans="1:3" ht="15">
      <c r="A47" s="94">
        <v>44</v>
      </c>
      <c r="B47" s="95" t="s">
        <v>120</v>
      </c>
      <c r="C47" s="96">
        <v>2249</v>
      </c>
    </row>
    <row r="48" spans="1:3" ht="15">
      <c r="A48" s="94">
        <v>45</v>
      </c>
      <c r="B48" s="95" t="s">
        <v>121</v>
      </c>
      <c r="C48" s="96">
        <v>1075</v>
      </c>
    </row>
    <row r="49" spans="1:3" ht="15">
      <c r="A49" s="94">
        <v>46</v>
      </c>
      <c r="B49" s="95" t="s">
        <v>122</v>
      </c>
      <c r="C49" s="96">
        <v>13</v>
      </c>
    </row>
    <row r="50" spans="1:3" ht="15">
      <c r="A50" s="94">
        <v>47</v>
      </c>
      <c r="B50" s="95" t="s">
        <v>123</v>
      </c>
      <c r="C50" s="96">
        <v>1000</v>
      </c>
    </row>
    <row r="51" spans="1:3" ht="15">
      <c r="A51" s="94">
        <v>48</v>
      </c>
      <c r="B51" s="95" t="s">
        <v>124</v>
      </c>
      <c r="C51" s="96">
        <v>669</v>
      </c>
    </row>
    <row r="52" spans="1:3" ht="15">
      <c r="A52" s="94">
        <v>49</v>
      </c>
      <c r="B52" s="98" t="s">
        <v>125</v>
      </c>
      <c r="C52" s="96">
        <v>6188</v>
      </c>
    </row>
    <row r="53" spans="1:3">
      <c r="A53" s="99"/>
      <c r="B53" s="100" t="s">
        <v>126</v>
      </c>
      <c r="C53" s="101">
        <f>SUM(C5:C52)</f>
        <v>1088574</v>
      </c>
    </row>
  </sheetData>
  <mergeCells count="2">
    <mergeCell ref="A2:C2"/>
    <mergeCell ref="A4:B4"/>
  </mergeCells>
  <phoneticPr fontId="34" type="noConversion"/>
  <printOptions horizontalCentered="1"/>
  <pageMargins left="0.70866141732283472" right="0.70866141732283472" top="0.55118110236220474" bottom="0.3937007874015748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A6" sqref="A6"/>
    </sheetView>
  </sheetViews>
  <sheetFormatPr defaultRowHeight="14.25"/>
  <cols>
    <col min="1" max="1" width="25.125" customWidth="1"/>
    <col min="2" max="8" width="14.75" customWidth="1"/>
  </cols>
  <sheetData>
    <row r="1" spans="1:8" ht="15.75">
      <c r="A1" s="4" t="s">
        <v>610</v>
      </c>
      <c r="B1" s="4"/>
      <c r="C1" s="4"/>
      <c r="D1" s="4"/>
      <c r="E1" s="4"/>
      <c r="F1" s="4"/>
      <c r="G1" s="4"/>
      <c r="H1" s="4"/>
    </row>
    <row r="2" spans="1:8" ht="23.25">
      <c r="A2" s="153" t="s">
        <v>586</v>
      </c>
      <c r="B2" s="153"/>
      <c r="C2" s="153"/>
      <c r="D2" s="153"/>
      <c r="E2" s="153"/>
      <c r="F2" s="153"/>
      <c r="G2" s="153"/>
      <c r="H2" s="153"/>
    </row>
    <row r="3" spans="1:8" ht="15.75">
      <c r="A3" s="4"/>
      <c r="B3" s="4"/>
      <c r="C3" s="4"/>
      <c r="D3" s="4"/>
      <c r="E3" s="4"/>
      <c r="F3" s="4"/>
      <c r="G3" s="4"/>
      <c r="H3" s="25" t="s">
        <v>592</v>
      </c>
    </row>
    <row r="4" spans="1:8" ht="15.75">
      <c r="A4" s="102" t="s">
        <v>611</v>
      </c>
      <c r="B4" s="103" t="s">
        <v>641</v>
      </c>
      <c r="C4" s="103" t="s">
        <v>642</v>
      </c>
      <c r="D4" s="103" t="s">
        <v>643</v>
      </c>
      <c r="E4" s="103" t="s">
        <v>644</v>
      </c>
      <c r="F4" s="103" t="s">
        <v>645</v>
      </c>
      <c r="G4" s="103" t="s">
        <v>646</v>
      </c>
      <c r="H4" s="103" t="s">
        <v>647</v>
      </c>
    </row>
    <row r="5" spans="1:8" ht="15.75">
      <c r="A5" s="104" t="s">
        <v>612</v>
      </c>
      <c r="B5" s="105">
        <v>39284</v>
      </c>
      <c r="C5" s="105">
        <v>90821</v>
      </c>
      <c r="D5" s="105">
        <v>21936</v>
      </c>
      <c r="E5" s="105">
        <v>41999</v>
      </c>
      <c r="F5" s="105">
        <v>42622</v>
      </c>
      <c r="G5" s="105">
        <v>50969</v>
      </c>
      <c r="H5" s="105">
        <v>15688</v>
      </c>
    </row>
    <row r="6" spans="1:8" ht="15.75">
      <c r="A6" s="106" t="s">
        <v>593</v>
      </c>
      <c r="B6" s="105">
        <v>1093</v>
      </c>
      <c r="C6" s="105">
        <v>221</v>
      </c>
      <c r="D6" s="105">
        <v>168</v>
      </c>
      <c r="E6" s="105">
        <v>2912</v>
      </c>
      <c r="F6" s="105">
        <v>517</v>
      </c>
      <c r="G6" s="105">
        <v>547</v>
      </c>
      <c r="H6" s="105">
        <v>375</v>
      </c>
    </row>
    <row r="7" spans="1:8" ht="15.75">
      <c r="A7" s="106" t="s">
        <v>594</v>
      </c>
      <c r="B7" s="105">
        <v>124</v>
      </c>
      <c r="C7" s="105">
        <v>340</v>
      </c>
      <c r="D7" s="105">
        <v>279</v>
      </c>
      <c r="E7" s="105">
        <v>145</v>
      </c>
      <c r="F7" s="105">
        <v>33</v>
      </c>
      <c r="G7" s="105">
        <v>26</v>
      </c>
      <c r="H7" s="105">
        <v>99</v>
      </c>
    </row>
    <row r="8" spans="1:8" ht="15.75">
      <c r="A8" s="106" t="s">
        <v>595</v>
      </c>
      <c r="B8" s="105">
        <v>3357</v>
      </c>
      <c r="C8" s="105">
        <v>693</v>
      </c>
      <c r="D8" s="105">
        <v>955</v>
      </c>
      <c r="E8" s="105">
        <v>1156</v>
      </c>
      <c r="F8" s="105">
        <v>1195</v>
      </c>
      <c r="G8" s="105">
        <v>67</v>
      </c>
      <c r="H8" s="105">
        <v>100</v>
      </c>
    </row>
    <row r="9" spans="1:8" ht="15.75">
      <c r="A9" s="106" t="s">
        <v>596</v>
      </c>
      <c r="B9" s="105">
        <v>2125</v>
      </c>
      <c r="C9" s="105">
        <v>319</v>
      </c>
      <c r="D9" s="105">
        <v>104</v>
      </c>
      <c r="E9" s="105">
        <v>54</v>
      </c>
      <c r="F9" s="105">
        <v>84</v>
      </c>
      <c r="G9" s="105">
        <v>28</v>
      </c>
      <c r="H9" s="105">
        <v>19</v>
      </c>
    </row>
    <row r="10" spans="1:8" ht="15.75">
      <c r="A10" s="106" t="s">
        <v>597</v>
      </c>
      <c r="B10" s="105">
        <v>19</v>
      </c>
      <c r="C10" s="105">
        <v>33</v>
      </c>
      <c r="D10" s="105">
        <v>54</v>
      </c>
      <c r="E10" s="105">
        <v>41</v>
      </c>
      <c r="F10" s="105">
        <v>56</v>
      </c>
      <c r="G10" s="105">
        <v>49</v>
      </c>
      <c r="H10" s="105">
        <v>46</v>
      </c>
    </row>
    <row r="11" spans="1:8" ht="15.75">
      <c r="A11" s="106" t="s">
        <v>598</v>
      </c>
      <c r="B11" s="105">
        <v>4842</v>
      </c>
      <c r="C11" s="105">
        <v>1166</v>
      </c>
      <c r="D11" s="105">
        <v>1163</v>
      </c>
      <c r="E11" s="105">
        <v>10799</v>
      </c>
      <c r="F11" s="105">
        <v>2435</v>
      </c>
      <c r="G11" s="105">
        <v>127</v>
      </c>
      <c r="H11" s="105">
        <v>359</v>
      </c>
    </row>
    <row r="12" spans="1:8" ht="15.75">
      <c r="A12" s="106" t="s">
        <v>599</v>
      </c>
      <c r="B12" s="105">
        <v>1092</v>
      </c>
      <c r="C12" s="105">
        <v>830</v>
      </c>
      <c r="D12" s="105">
        <v>917</v>
      </c>
      <c r="E12" s="105">
        <v>5390</v>
      </c>
      <c r="F12" s="105">
        <v>424</v>
      </c>
      <c r="G12" s="105">
        <v>22</v>
      </c>
      <c r="H12" s="105">
        <v>0</v>
      </c>
    </row>
    <row r="13" spans="1:8" ht="15.75">
      <c r="A13" s="106" t="s">
        <v>600</v>
      </c>
      <c r="B13" s="105">
        <v>2082</v>
      </c>
      <c r="C13" s="105">
        <v>1206</v>
      </c>
      <c r="D13" s="105">
        <v>755</v>
      </c>
      <c r="E13" s="105">
        <v>684</v>
      </c>
      <c r="F13" s="105">
        <v>940</v>
      </c>
      <c r="G13" s="105">
        <v>5</v>
      </c>
      <c r="H13" s="105">
        <v>3</v>
      </c>
    </row>
    <row r="14" spans="1:8" ht="15.75">
      <c r="A14" s="106" t="s">
        <v>601</v>
      </c>
      <c r="B14" s="105">
        <v>15420</v>
      </c>
      <c r="C14" s="105">
        <v>62956</v>
      </c>
      <c r="D14" s="105">
        <v>2701</v>
      </c>
      <c r="E14" s="105">
        <v>10208</v>
      </c>
      <c r="F14" s="105">
        <v>1437</v>
      </c>
      <c r="G14" s="105">
        <v>32722</v>
      </c>
      <c r="H14" s="105">
        <v>3550</v>
      </c>
    </row>
    <row r="15" spans="1:8" ht="15.75">
      <c r="A15" s="106" t="s">
        <v>602</v>
      </c>
      <c r="B15" s="105">
        <v>2436</v>
      </c>
      <c r="C15" s="105">
        <v>4051</v>
      </c>
      <c r="D15" s="105">
        <v>6113</v>
      </c>
      <c r="E15" s="105">
        <v>1842</v>
      </c>
      <c r="F15" s="105">
        <v>1489</v>
      </c>
      <c r="G15" s="105">
        <v>2298</v>
      </c>
      <c r="H15" s="105">
        <v>2940</v>
      </c>
    </row>
    <row r="16" spans="1:8" ht="15.75">
      <c r="A16" s="106" t="s">
        <v>603</v>
      </c>
      <c r="B16" s="105">
        <v>0</v>
      </c>
      <c r="C16" s="105">
        <v>0</v>
      </c>
      <c r="D16" s="105">
        <v>0</v>
      </c>
      <c r="E16" s="105">
        <v>0</v>
      </c>
      <c r="F16" s="105">
        <v>60</v>
      </c>
      <c r="G16" s="105">
        <v>280</v>
      </c>
      <c r="H16" s="105">
        <v>0</v>
      </c>
    </row>
    <row r="17" spans="1:8" ht="15.75">
      <c r="A17" s="106" t="s">
        <v>604</v>
      </c>
      <c r="B17" s="105">
        <v>4192</v>
      </c>
      <c r="C17" s="105">
        <v>13258</v>
      </c>
      <c r="D17" s="105">
        <v>4335</v>
      </c>
      <c r="E17" s="105">
        <v>2764</v>
      </c>
      <c r="F17" s="105">
        <v>29817</v>
      </c>
      <c r="G17" s="105">
        <v>913</v>
      </c>
      <c r="H17" s="105">
        <v>1065</v>
      </c>
    </row>
    <row r="18" spans="1:8" ht="15.75">
      <c r="A18" s="106" t="s">
        <v>605</v>
      </c>
      <c r="B18" s="105">
        <v>1166</v>
      </c>
      <c r="C18" s="105">
        <v>2453</v>
      </c>
      <c r="D18" s="105">
        <v>1138</v>
      </c>
      <c r="E18" s="105">
        <v>814</v>
      </c>
      <c r="F18" s="105">
        <v>3726</v>
      </c>
      <c r="G18" s="105">
        <v>913</v>
      </c>
      <c r="H18" s="105">
        <v>241</v>
      </c>
    </row>
    <row r="19" spans="1:8" ht="15.75">
      <c r="A19" s="106" t="s">
        <v>606</v>
      </c>
      <c r="B19" s="105">
        <v>600</v>
      </c>
      <c r="C19" s="105">
        <v>420</v>
      </c>
      <c r="D19" s="105">
        <v>210</v>
      </c>
      <c r="E19" s="105">
        <v>140</v>
      </c>
      <c r="F19" s="105">
        <v>400</v>
      </c>
      <c r="G19" s="105">
        <v>0</v>
      </c>
      <c r="H19" s="105">
        <v>0</v>
      </c>
    </row>
    <row r="20" spans="1:8" ht="15.75">
      <c r="A20" s="106" t="s">
        <v>607</v>
      </c>
      <c r="B20" s="105">
        <v>8</v>
      </c>
      <c r="C20" s="105">
        <v>10</v>
      </c>
      <c r="D20" s="105">
        <v>10</v>
      </c>
      <c r="E20" s="105">
        <v>0</v>
      </c>
      <c r="F20" s="105">
        <v>9</v>
      </c>
      <c r="G20" s="105">
        <v>0</v>
      </c>
      <c r="H20" s="105">
        <v>0</v>
      </c>
    </row>
    <row r="21" spans="1:8" ht="15.75">
      <c r="A21" s="106" t="s">
        <v>608</v>
      </c>
      <c r="B21" s="105">
        <v>728</v>
      </c>
      <c r="C21" s="105">
        <v>2865</v>
      </c>
      <c r="D21" s="105">
        <v>3014</v>
      </c>
      <c r="E21" s="105">
        <v>5050</v>
      </c>
      <c r="F21" s="105">
        <v>0</v>
      </c>
      <c r="G21" s="105">
        <v>12972</v>
      </c>
      <c r="H21" s="105">
        <v>6858</v>
      </c>
    </row>
    <row r="22" spans="1:8" ht="15.75">
      <c r="A22" s="106" t="s">
        <v>609</v>
      </c>
      <c r="B22" s="105">
        <v>0</v>
      </c>
      <c r="C22" s="105">
        <v>0</v>
      </c>
      <c r="D22" s="105">
        <v>20</v>
      </c>
      <c r="E22" s="105">
        <v>0</v>
      </c>
      <c r="F22" s="105">
        <v>0</v>
      </c>
      <c r="G22" s="105">
        <v>0</v>
      </c>
      <c r="H22" s="105">
        <v>33</v>
      </c>
    </row>
  </sheetData>
  <mergeCells count="1">
    <mergeCell ref="A2:H2"/>
  </mergeCells>
  <phoneticPr fontId="34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C11" sqref="C11"/>
    </sheetView>
  </sheetViews>
  <sheetFormatPr defaultRowHeight="15.75"/>
  <cols>
    <col min="1" max="1" width="41.125" style="4" customWidth="1"/>
    <col min="2" max="2" width="38.375" style="4" customWidth="1"/>
    <col min="3" max="16384" width="9" style="4"/>
  </cols>
  <sheetData>
    <row r="1" spans="1:2">
      <c r="A1" s="164" t="s">
        <v>613</v>
      </c>
      <c r="B1" s="164"/>
    </row>
    <row r="2" spans="1:2" ht="22.5">
      <c r="A2" s="163" t="s">
        <v>630</v>
      </c>
      <c r="B2" s="163"/>
    </row>
    <row r="3" spans="1:2">
      <c r="A3" s="107"/>
      <c r="B3" s="107"/>
    </row>
    <row r="4" spans="1:2">
      <c r="A4" s="108" t="s">
        <v>614</v>
      </c>
      <c r="B4" s="108" t="s">
        <v>615</v>
      </c>
    </row>
    <row r="5" spans="1:2">
      <c r="A5" s="109" t="s">
        <v>616</v>
      </c>
      <c r="B5" s="110">
        <f>B6+B9+B10+B11+B12</f>
        <v>916679</v>
      </c>
    </row>
    <row r="6" spans="1:2">
      <c r="A6" s="55" t="s">
        <v>617</v>
      </c>
      <c r="B6" s="165">
        <v>820008</v>
      </c>
    </row>
    <row r="7" spans="1:2">
      <c r="A7" s="55" t="s">
        <v>618</v>
      </c>
      <c r="B7" s="165"/>
    </row>
    <row r="8" spans="1:2">
      <c r="A8" s="55" t="s">
        <v>619</v>
      </c>
      <c r="B8" s="165"/>
    </row>
    <row r="9" spans="1:2">
      <c r="A9" s="55" t="s">
        <v>620</v>
      </c>
      <c r="B9" s="111">
        <v>17852</v>
      </c>
    </row>
    <row r="10" spans="1:2">
      <c r="A10" s="55" t="s">
        <v>621</v>
      </c>
      <c r="B10" s="111">
        <v>30484</v>
      </c>
    </row>
    <row r="11" spans="1:2">
      <c r="A11" s="112" t="s">
        <v>622</v>
      </c>
      <c r="B11" s="111">
        <v>47000</v>
      </c>
    </row>
    <row r="12" spans="1:2">
      <c r="A12" s="112" t="s">
        <v>623</v>
      </c>
      <c r="B12" s="111">
        <f>1065+270</f>
        <v>1335</v>
      </c>
    </row>
    <row r="13" spans="1:2">
      <c r="A13" s="109" t="s">
        <v>624</v>
      </c>
      <c r="B13" s="113">
        <v>46668</v>
      </c>
    </row>
    <row r="14" spans="1:2">
      <c r="A14" s="109" t="s">
        <v>625</v>
      </c>
      <c r="B14" s="111">
        <v>714200</v>
      </c>
    </row>
    <row r="15" spans="1:2">
      <c r="A15" s="109" t="s">
        <v>626</v>
      </c>
      <c r="B15" s="111">
        <v>96000</v>
      </c>
    </row>
    <row r="16" spans="1:2">
      <c r="A16" s="109" t="s">
        <v>627</v>
      </c>
      <c r="B16" s="111">
        <v>11622</v>
      </c>
    </row>
    <row r="17" spans="1:2">
      <c r="A17" s="109" t="s">
        <v>628</v>
      </c>
      <c r="B17" s="111">
        <v>97695</v>
      </c>
    </row>
    <row r="18" spans="1:2">
      <c r="A18" s="108" t="s">
        <v>629</v>
      </c>
      <c r="B18" s="114">
        <f>B5+B13+B14+B15+B16+B17</f>
        <v>1882864</v>
      </c>
    </row>
  </sheetData>
  <mergeCells count="3">
    <mergeCell ref="A2:B2"/>
    <mergeCell ref="A1:B1"/>
    <mergeCell ref="B6:B8"/>
  </mergeCells>
  <phoneticPr fontId="30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15"/>
  <sheetViews>
    <sheetView showZeros="0" workbookViewId="0">
      <selection activeCell="A7" sqref="A7"/>
    </sheetView>
  </sheetViews>
  <sheetFormatPr defaultColWidth="8.75" defaultRowHeight="15.75"/>
  <cols>
    <col min="1" max="1" width="45.375" style="8" bestFit="1" customWidth="1"/>
    <col min="2" max="2" width="29.125" style="8" customWidth="1"/>
    <col min="3" max="16384" width="8.75" style="8"/>
  </cols>
  <sheetData>
    <row r="1" spans="1:2">
      <c r="A1" s="50" t="s">
        <v>631</v>
      </c>
      <c r="B1" s="7"/>
    </row>
    <row r="2" spans="1:2" ht="22.5">
      <c r="A2" s="163" t="s">
        <v>703</v>
      </c>
      <c r="B2" s="163"/>
    </row>
    <row r="3" spans="1:2">
      <c r="A3" s="107"/>
      <c r="B3" s="107"/>
    </row>
    <row r="4" spans="1:2">
      <c r="A4" s="166" t="s">
        <v>639</v>
      </c>
      <c r="B4" s="166" t="s">
        <v>615</v>
      </c>
    </row>
    <row r="5" spans="1:2">
      <c r="A5" s="166"/>
      <c r="B5" s="166"/>
    </row>
    <row r="6" spans="1:2">
      <c r="A6" s="115" t="s">
        <v>790</v>
      </c>
      <c r="B6" s="51">
        <f>B7+B8</f>
        <v>804773</v>
      </c>
    </row>
    <row r="7" spans="1:2">
      <c r="A7" s="55" t="s">
        <v>791</v>
      </c>
      <c r="B7" s="111">
        <v>755381</v>
      </c>
    </row>
    <row r="8" spans="1:2">
      <c r="A8" s="55" t="s">
        <v>632</v>
      </c>
      <c r="B8" s="111">
        <v>49392</v>
      </c>
    </row>
    <row r="9" spans="1:2">
      <c r="A9" s="52" t="s">
        <v>633</v>
      </c>
      <c r="B9" s="51">
        <f>B10+B11+B12</f>
        <v>782626</v>
      </c>
    </row>
    <row r="10" spans="1:2">
      <c r="A10" s="55" t="s">
        <v>634</v>
      </c>
      <c r="B10" s="111">
        <v>146</v>
      </c>
    </row>
    <row r="11" spans="1:2">
      <c r="A11" s="55" t="s">
        <v>635</v>
      </c>
      <c r="B11" s="111">
        <v>714200</v>
      </c>
    </row>
    <row r="12" spans="1:2">
      <c r="A12" s="55" t="s">
        <v>636</v>
      </c>
      <c r="B12" s="111">
        <v>68280</v>
      </c>
    </row>
    <row r="13" spans="1:2">
      <c r="A13" s="52" t="s">
        <v>637</v>
      </c>
      <c r="B13" s="108">
        <v>295465</v>
      </c>
    </row>
    <row r="14" spans="1:2">
      <c r="A14" s="111"/>
      <c r="B14" s="111"/>
    </row>
    <row r="15" spans="1:2">
      <c r="A15" s="108" t="s">
        <v>638</v>
      </c>
      <c r="B15" s="116">
        <f>B6+B9+B13</f>
        <v>1882864</v>
      </c>
    </row>
  </sheetData>
  <mergeCells count="3">
    <mergeCell ref="A4:A5"/>
    <mergeCell ref="A2:B2"/>
    <mergeCell ref="B4:B5"/>
  </mergeCells>
  <phoneticPr fontId="2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D2" sqref="D2"/>
    </sheetView>
  </sheetViews>
  <sheetFormatPr defaultRowHeight="15.75"/>
  <cols>
    <col min="1" max="1" width="13.375" style="47" customWidth="1"/>
    <col min="2" max="8" width="9.75" style="4" customWidth="1"/>
    <col min="9" max="16384" width="9" style="4"/>
  </cols>
  <sheetData>
    <row r="1" spans="1:8" ht="27" customHeight="1">
      <c r="A1" s="147" t="s">
        <v>723</v>
      </c>
      <c r="B1" s="147"/>
      <c r="C1" s="147"/>
      <c r="D1" s="147"/>
      <c r="E1" s="147"/>
      <c r="F1" s="147"/>
      <c r="G1" s="147"/>
      <c r="H1" s="147"/>
    </row>
    <row r="2" spans="1:8" ht="30.75" customHeight="1">
      <c r="A2" s="46" t="s">
        <v>724</v>
      </c>
      <c r="B2" s="6" t="s">
        <v>704</v>
      </c>
      <c r="C2" s="6"/>
    </row>
    <row r="3" spans="1:8" ht="30.75" customHeight="1">
      <c r="A3" s="46" t="s">
        <v>725</v>
      </c>
      <c r="B3" s="6" t="s">
        <v>705</v>
      </c>
      <c r="C3" s="6"/>
    </row>
    <row r="4" spans="1:8" ht="30.75" customHeight="1">
      <c r="A4" s="46" t="s">
        <v>726</v>
      </c>
      <c r="B4" s="6" t="s">
        <v>706</v>
      </c>
      <c r="C4" s="6"/>
    </row>
    <row r="5" spans="1:8" ht="30.75" customHeight="1">
      <c r="A5" s="46" t="s">
        <v>727</v>
      </c>
      <c r="B5" s="6" t="s">
        <v>707</v>
      </c>
      <c r="C5" s="6"/>
    </row>
    <row r="6" spans="1:8" ht="30.75" customHeight="1">
      <c r="A6" s="46" t="s">
        <v>728</v>
      </c>
      <c r="B6" s="6" t="s">
        <v>784</v>
      </c>
      <c r="C6" s="6"/>
    </row>
    <row r="7" spans="1:8" ht="30.75" customHeight="1">
      <c r="A7" s="46" t="s">
        <v>729</v>
      </c>
      <c r="B7" s="6" t="s">
        <v>785</v>
      </c>
      <c r="C7" s="6"/>
    </row>
    <row r="8" spans="1:8" ht="30.75" customHeight="1">
      <c r="A8" s="46" t="s">
        <v>730</v>
      </c>
      <c r="B8" s="6" t="s">
        <v>786</v>
      </c>
      <c r="C8" s="6"/>
    </row>
    <row r="9" spans="1:8" ht="30.75" customHeight="1">
      <c r="A9" s="46" t="s">
        <v>731</v>
      </c>
      <c r="B9" s="6" t="s">
        <v>787</v>
      </c>
      <c r="C9" s="6"/>
    </row>
    <row r="10" spans="1:8" ht="30.75" customHeight="1">
      <c r="A10" s="46" t="s">
        <v>732</v>
      </c>
      <c r="B10" s="6" t="s">
        <v>708</v>
      </c>
      <c r="C10" s="6"/>
    </row>
    <row r="11" spans="1:8" ht="30.75" customHeight="1">
      <c r="A11" s="46" t="s">
        <v>733</v>
      </c>
      <c r="B11" s="6" t="s">
        <v>709</v>
      </c>
      <c r="C11" s="6"/>
    </row>
    <row r="12" spans="1:8" ht="30.75" customHeight="1">
      <c r="A12" s="46" t="s">
        <v>734</v>
      </c>
      <c r="B12" s="6" t="s">
        <v>710</v>
      </c>
      <c r="C12" s="6"/>
    </row>
    <row r="13" spans="1:8" ht="30.75" customHeight="1">
      <c r="A13" s="46" t="s">
        <v>735</v>
      </c>
      <c r="B13" s="6" t="s">
        <v>711</v>
      </c>
      <c r="C13" s="6"/>
    </row>
    <row r="14" spans="1:8" ht="30.75" customHeight="1">
      <c r="A14" s="46" t="s">
        <v>736</v>
      </c>
      <c r="B14" s="6" t="s">
        <v>712</v>
      </c>
      <c r="C14" s="6"/>
    </row>
    <row r="15" spans="1:8" ht="30.75" customHeight="1">
      <c r="A15" s="46" t="s">
        <v>737</v>
      </c>
      <c r="B15" s="6" t="s">
        <v>713</v>
      </c>
      <c r="C15" s="6"/>
    </row>
    <row r="16" spans="1:8" ht="30.75" customHeight="1">
      <c r="A16" s="46" t="s">
        <v>738</v>
      </c>
      <c r="B16" s="6" t="s">
        <v>714</v>
      </c>
      <c r="C16" s="6"/>
    </row>
    <row r="17" spans="1:3" ht="30.75" customHeight="1">
      <c r="A17" s="46" t="s">
        <v>739</v>
      </c>
      <c r="B17" s="6" t="s">
        <v>715</v>
      </c>
      <c r="C17" s="6"/>
    </row>
    <row r="18" spans="1:3" ht="30.75" customHeight="1">
      <c r="A18" s="46" t="s">
        <v>740</v>
      </c>
      <c r="B18" s="6" t="s">
        <v>716</v>
      </c>
      <c r="C18" s="6"/>
    </row>
    <row r="19" spans="1:3" ht="30.75" customHeight="1">
      <c r="A19" s="46" t="s">
        <v>741</v>
      </c>
      <c r="B19" s="6" t="s">
        <v>717</v>
      </c>
      <c r="C19" s="6"/>
    </row>
    <row r="20" spans="1:3" ht="30.75" customHeight="1">
      <c r="A20" s="46" t="s">
        <v>742</v>
      </c>
      <c r="B20" s="6" t="s">
        <v>718</v>
      </c>
      <c r="C20" s="6"/>
    </row>
    <row r="21" spans="1:3" ht="30.75" customHeight="1">
      <c r="A21" s="46" t="s">
        <v>743</v>
      </c>
      <c r="B21" s="6" t="s">
        <v>719</v>
      </c>
      <c r="C21" s="6"/>
    </row>
    <row r="22" spans="1:3" ht="30.75" customHeight="1">
      <c r="A22" s="46" t="s">
        <v>744</v>
      </c>
      <c r="B22" s="6" t="s">
        <v>720</v>
      </c>
      <c r="C22" s="6"/>
    </row>
    <row r="23" spans="1:3" ht="30.75" customHeight="1">
      <c r="A23" s="46" t="s">
        <v>745</v>
      </c>
      <c r="B23" s="6" t="s">
        <v>721</v>
      </c>
      <c r="C23" s="6"/>
    </row>
    <row r="24" spans="1:3" ht="30.75" customHeight="1">
      <c r="A24" s="46" t="s">
        <v>746</v>
      </c>
      <c r="B24" s="6" t="s">
        <v>747</v>
      </c>
      <c r="C24" s="6"/>
    </row>
    <row r="25" spans="1:3" ht="30.75" customHeight="1">
      <c r="A25" s="46" t="s">
        <v>748</v>
      </c>
      <c r="B25" s="6" t="s">
        <v>722</v>
      </c>
      <c r="C25" s="6"/>
    </row>
  </sheetData>
  <mergeCells count="1">
    <mergeCell ref="A1:H1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6" sqref="A6"/>
    </sheetView>
  </sheetViews>
  <sheetFormatPr defaultRowHeight="15.75"/>
  <cols>
    <col min="1" max="1" width="21.375" style="4" customWidth="1"/>
    <col min="2" max="8" width="13" style="4" customWidth="1"/>
    <col min="9" max="16384" width="9" style="4"/>
  </cols>
  <sheetData>
    <row r="1" spans="1:8">
      <c r="A1" s="4" t="s">
        <v>648</v>
      </c>
    </row>
    <row r="2" spans="1:8" ht="23.25">
      <c r="A2" s="153" t="s">
        <v>640</v>
      </c>
      <c r="B2" s="153"/>
      <c r="C2" s="153"/>
      <c r="D2" s="153"/>
      <c r="E2" s="153"/>
      <c r="F2" s="153"/>
      <c r="G2" s="153"/>
      <c r="H2" s="153"/>
    </row>
    <row r="3" spans="1:8" ht="22.5">
      <c r="A3" s="36"/>
      <c r="B3" s="36"/>
      <c r="C3" s="36"/>
      <c r="D3" s="36"/>
      <c r="E3" s="36"/>
      <c r="F3" s="36"/>
      <c r="G3" s="36"/>
      <c r="H3" s="37" t="s">
        <v>587</v>
      </c>
    </row>
    <row r="4" spans="1:8">
      <c r="A4" s="117" t="s">
        <v>611</v>
      </c>
      <c r="B4" s="118" t="s">
        <v>649</v>
      </c>
      <c r="C4" s="118" t="s">
        <v>650</v>
      </c>
      <c r="D4" s="118" t="s">
        <v>651</v>
      </c>
      <c r="E4" s="118" t="s">
        <v>652</v>
      </c>
      <c r="F4" s="118" t="s">
        <v>653</v>
      </c>
      <c r="G4" s="118" t="s">
        <v>654</v>
      </c>
      <c r="H4" s="118" t="s">
        <v>655</v>
      </c>
    </row>
    <row r="5" spans="1:8">
      <c r="A5" s="119" t="s">
        <v>656</v>
      </c>
      <c r="B5" s="120">
        <v>5537</v>
      </c>
      <c r="C5" s="120">
        <v>16468</v>
      </c>
      <c r="D5" s="120">
        <v>13123</v>
      </c>
      <c r="E5" s="120">
        <v>3887</v>
      </c>
      <c r="F5" s="120">
        <v>9692</v>
      </c>
      <c r="G5" s="120">
        <v>173</v>
      </c>
      <c r="H5" s="120">
        <v>90</v>
      </c>
    </row>
    <row r="6" spans="1:8">
      <c r="A6" s="121" t="s">
        <v>588</v>
      </c>
      <c r="B6" s="120">
        <v>4996</v>
      </c>
      <c r="C6" s="120">
        <v>14712</v>
      </c>
      <c r="D6" s="120">
        <v>12429</v>
      </c>
      <c r="E6" s="120">
        <v>3172</v>
      </c>
      <c r="F6" s="120">
        <v>9476</v>
      </c>
      <c r="G6" s="120">
        <v>50</v>
      </c>
      <c r="H6" s="120">
        <v>40</v>
      </c>
    </row>
    <row r="7" spans="1:8">
      <c r="A7" s="121" t="s">
        <v>589</v>
      </c>
      <c r="B7" s="120">
        <v>3</v>
      </c>
      <c r="C7" s="120">
        <v>3</v>
      </c>
      <c r="D7" s="120">
        <v>6</v>
      </c>
      <c r="E7" s="120">
        <v>0</v>
      </c>
      <c r="F7" s="120">
        <v>3</v>
      </c>
      <c r="G7" s="120">
        <v>0</v>
      </c>
      <c r="H7" s="120">
        <v>0</v>
      </c>
    </row>
    <row r="8" spans="1:8">
      <c r="A8" s="121" t="s">
        <v>590</v>
      </c>
      <c r="B8" s="120">
        <v>70</v>
      </c>
      <c r="C8" s="120">
        <v>0</v>
      </c>
      <c r="D8" s="120">
        <v>0</v>
      </c>
      <c r="E8" s="120">
        <v>0</v>
      </c>
      <c r="F8" s="120">
        <v>0</v>
      </c>
      <c r="G8" s="120">
        <v>0</v>
      </c>
      <c r="H8" s="120">
        <v>0</v>
      </c>
    </row>
    <row r="9" spans="1:8">
      <c r="A9" s="121" t="s">
        <v>591</v>
      </c>
      <c r="B9" s="120">
        <v>468</v>
      </c>
      <c r="C9" s="120">
        <v>1753</v>
      </c>
      <c r="D9" s="120">
        <v>688</v>
      </c>
      <c r="E9" s="120">
        <v>715</v>
      </c>
      <c r="F9" s="120">
        <v>213</v>
      </c>
      <c r="G9" s="120">
        <v>123</v>
      </c>
      <c r="H9" s="120">
        <v>50</v>
      </c>
    </row>
  </sheetData>
  <mergeCells count="1">
    <mergeCell ref="A2:H2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F18" sqref="F18"/>
    </sheetView>
  </sheetViews>
  <sheetFormatPr defaultColWidth="8.75" defaultRowHeight="15.75"/>
  <cols>
    <col min="1" max="1" width="47.625" style="4" customWidth="1"/>
    <col min="2" max="2" width="25.375" style="5" customWidth="1"/>
    <col min="3" max="16384" width="8.75" style="4"/>
  </cols>
  <sheetData>
    <row r="1" spans="1:3">
      <c r="A1" s="38" t="s">
        <v>662</v>
      </c>
      <c r="B1" s="38"/>
      <c r="C1" s="2"/>
    </row>
    <row r="2" spans="1:3" ht="23.25">
      <c r="A2" s="154" t="s">
        <v>797</v>
      </c>
      <c r="B2" s="154"/>
      <c r="C2" s="2"/>
    </row>
    <row r="3" spans="1:3">
      <c r="A3" s="122"/>
      <c r="B3" s="122"/>
      <c r="C3" s="2"/>
    </row>
    <row r="4" spans="1:3">
      <c r="A4" s="148" t="s">
        <v>658</v>
      </c>
      <c r="B4" s="148" t="s">
        <v>615</v>
      </c>
      <c r="C4" s="2"/>
    </row>
    <row r="5" spans="1:3">
      <c r="A5" s="148"/>
      <c r="B5" s="148"/>
      <c r="C5" s="2"/>
    </row>
    <row r="6" spans="1:3">
      <c r="A6" s="123" t="s">
        <v>659</v>
      </c>
      <c r="B6" s="79">
        <v>31637</v>
      </c>
      <c r="C6" s="2"/>
    </row>
    <row r="7" spans="1:3">
      <c r="A7" s="123" t="s">
        <v>660</v>
      </c>
      <c r="B7" s="54">
        <v>26</v>
      </c>
      <c r="C7" s="2"/>
    </row>
    <row r="8" spans="1:3">
      <c r="A8" s="51" t="s">
        <v>661</v>
      </c>
      <c r="B8" s="78">
        <f>SUM(B6:B7)</f>
        <v>31663</v>
      </c>
      <c r="C8" s="2"/>
    </row>
    <row r="9" spans="1:3">
      <c r="A9" s="167"/>
      <c r="B9" s="167"/>
      <c r="C9" s="2"/>
    </row>
    <row r="10" spans="1:3">
      <c r="C10" s="2"/>
    </row>
    <row r="11" spans="1:3">
      <c r="C11" s="2"/>
    </row>
    <row r="12" spans="1:3">
      <c r="C12" s="2"/>
    </row>
    <row r="13" spans="1:3">
      <c r="C13" s="2"/>
    </row>
    <row r="14" spans="1:3">
      <c r="C14" s="2"/>
    </row>
  </sheetData>
  <mergeCells count="4">
    <mergeCell ref="A2:B2"/>
    <mergeCell ref="A9:B9"/>
    <mergeCell ref="A4:A5"/>
    <mergeCell ref="B4:B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8" sqref="A8"/>
    </sheetView>
  </sheetViews>
  <sheetFormatPr defaultRowHeight="15.75"/>
  <cols>
    <col min="1" max="1" width="41.25" style="4" customWidth="1"/>
    <col min="2" max="2" width="29.25" style="4" customWidth="1"/>
    <col min="3" max="16384" width="9" style="4"/>
  </cols>
  <sheetData>
    <row r="1" spans="1:2">
      <c r="A1" s="38" t="s">
        <v>667</v>
      </c>
      <c r="B1" s="38"/>
    </row>
    <row r="2" spans="1:2" ht="23.25">
      <c r="A2" s="154" t="s">
        <v>798</v>
      </c>
      <c r="B2" s="154"/>
    </row>
    <row r="3" spans="1:2">
      <c r="A3" s="122"/>
      <c r="B3" s="122"/>
    </row>
    <row r="4" spans="1:2">
      <c r="A4" s="148" t="s">
        <v>663</v>
      </c>
      <c r="B4" s="148" t="s">
        <v>615</v>
      </c>
    </row>
    <row r="5" spans="1:2">
      <c r="A5" s="148"/>
      <c r="B5" s="148"/>
    </row>
    <row r="6" spans="1:2">
      <c r="A6" s="123" t="s">
        <v>664</v>
      </c>
      <c r="B6" s="79">
        <v>31647</v>
      </c>
    </row>
    <row r="7" spans="1:2">
      <c r="A7" s="123" t="s">
        <v>665</v>
      </c>
      <c r="B7" s="79">
        <v>16</v>
      </c>
    </row>
    <row r="8" spans="1:2">
      <c r="A8" s="123"/>
      <c r="B8" s="79"/>
    </row>
    <row r="9" spans="1:2">
      <c r="A9" s="51" t="s">
        <v>666</v>
      </c>
      <c r="B9" s="78">
        <f>SUM(B6:B8)</f>
        <v>31663</v>
      </c>
    </row>
  </sheetData>
  <mergeCells count="3">
    <mergeCell ref="A2:B2"/>
    <mergeCell ref="A4:A5"/>
    <mergeCell ref="B4:B5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C20" sqref="C20"/>
    </sheetView>
  </sheetViews>
  <sheetFormatPr defaultColWidth="9.5" defaultRowHeight="15.75"/>
  <cols>
    <col min="1" max="1" width="50.375" style="4" customWidth="1"/>
    <col min="2" max="2" width="32.875" style="4" customWidth="1"/>
    <col min="3" max="3" width="14" style="4" customWidth="1"/>
    <col min="4" max="16384" width="9.5" style="4"/>
  </cols>
  <sheetData>
    <row r="1" spans="1:3">
      <c r="A1" s="168" t="s">
        <v>679</v>
      </c>
      <c r="B1" s="168"/>
      <c r="C1" s="2"/>
    </row>
    <row r="2" spans="1:3" ht="23.25">
      <c r="A2" s="170" t="s">
        <v>799</v>
      </c>
      <c r="B2" s="170"/>
      <c r="C2" s="2"/>
    </row>
    <row r="3" spans="1:3">
      <c r="A3" s="3"/>
      <c r="B3" s="3"/>
      <c r="C3" s="2"/>
    </row>
    <row r="4" spans="1:3">
      <c r="A4" s="51" t="s">
        <v>668</v>
      </c>
      <c r="B4" s="51" t="s">
        <v>669</v>
      </c>
      <c r="C4" s="39"/>
    </row>
    <row r="5" spans="1:3">
      <c r="A5" s="52" t="s">
        <v>670</v>
      </c>
      <c r="B5" s="78">
        <v>3205164</v>
      </c>
      <c r="C5" s="40"/>
    </row>
    <row r="6" spans="1:3">
      <c r="A6" s="124" t="s">
        <v>671</v>
      </c>
      <c r="B6" s="125">
        <v>1837778</v>
      </c>
      <c r="C6" s="40"/>
    </row>
    <row r="7" spans="1:3">
      <c r="A7" s="126" t="s">
        <v>681</v>
      </c>
      <c r="B7" s="127">
        <v>105088</v>
      </c>
      <c r="C7" s="40"/>
    </row>
    <row r="8" spans="1:3">
      <c r="A8" s="124" t="s">
        <v>672</v>
      </c>
      <c r="B8" s="125">
        <v>206236</v>
      </c>
      <c r="C8" s="40"/>
    </row>
    <row r="9" spans="1:3">
      <c r="A9" s="124" t="s">
        <v>673</v>
      </c>
      <c r="B9" s="125">
        <v>722980</v>
      </c>
      <c r="C9" s="40"/>
    </row>
    <row r="10" spans="1:3">
      <c r="A10" s="124" t="s">
        <v>674</v>
      </c>
      <c r="B10" s="125">
        <v>114336</v>
      </c>
      <c r="C10" s="40"/>
    </row>
    <row r="11" spans="1:3">
      <c r="A11" s="124" t="s">
        <v>675</v>
      </c>
      <c r="B11" s="125">
        <v>67213</v>
      </c>
      <c r="C11" s="40"/>
    </row>
    <row r="12" spans="1:3">
      <c r="A12" s="124" t="s">
        <v>676</v>
      </c>
      <c r="B12" s="125">
        <v>117641</v>
      </c>
    </row>
    <row r="13" spans="1:3">
      <c r="A13" s="124" t="s">
        <v>677</v>
      </c>
      <c r="B13" s="125">
        <v>33892</v>
      </c>
    </row>
    <row r="14" spans="1:3">
      <c r="A14" s="52" t="s">
        <v>779</v>
      </c>
      <c r="B14" s="125">
        <v>54256</v>
      </c>
    </row>
    <row r="15" spans="1:3">
      <c r="A15" s="51" t="s">
        <v>678</v>
      </c>
      <c r="B15" s="78">
        <v>3259420</v>
      </c>
    </row>
    <row r="16" spans="1:3">
      <c r="A16" s="169"/>
      <c r="B16" s="169"/>
    </row>
  </sheetData>
  <mergeCells count="3">
    <mergeCell ref="A1:B1"/>
    <mergeCell ref="A16:B16"/>
    <mergeCell ref="A2:B2"/>
  </mergeCells>
  <phoneticPr fontId="18" type="noConversion"/>
  <printOptions horizontalCentered="1"/>
  <pageMargins left="0.27" right="0.25" top="0.78740157480314965" bottom="0.59055118110236227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H24" sqref="H24"/>
    </sheetView>
  </sheetViews>
  <sheetFormatPr defaultRowHeight="14.25"/>
  <cols>
    <col min="1" max="1" width="46.25" customWidth="1"/>
    <col min="2" max="2" width="26.125" customWidth="1"/>
  </cols>
  <sheetData>
    <row r="1" spans="1:2" ht="15.75">
      <c r="A1" s="168" t="s">
        <v>680</v>
      </c>
      <c r="B1" s="168"/>
    </row>
    <row r="2" spans="1:2" ht="23.25">
      <c r="A2" s="170" t="s">
        <v>800</v>
      </c>
      <c r="B2" s="170"/>
    </row>
    <row r="3" spans="1:2" ht="15.75">
      <c r="A3" s="3"/>
      <c r="B3" s="3"/>
    </row>
    <row r="4" spans="1:2">
      <c r="A4" s="128" t="s">
        <v>35</v>
      </c>
      <c r="B4" s="129" t="s">
        <v>43</v>
      </c>
    </row>
    <row r="5" spans="1:2" ht="15.75">
      <c r="A5" s="52" t="s">
        <v>52</v>
      </c>
      <c r="B5" s="130">
        <v>2934202</v>
      </c>
    </row>
    <row r="6" spans="1:2" ht="15.75">
      <c r="A6" s="131" t="s">
        <v>36</v>
      </c>
      <c r="B6" s="79">
        <v>1587612</v>
      </c>
    </row>
    <row r="7" spans="1:2" ht="15.75">
      <c r="A7" s="132" t="s">
        <v>58</v>
      </c>
      <c r="B7" s="133">
        <v>105371</v>
      </c>
    </row>
    <row r="8" spans="1:2" ht="15.75">
      <c r="A8" s="131" t="s">
        <v>37</v>
      </c>
      <c r="B8" s="79">
        <v>202215</v>
      </c>
    </row>
    <row r="9" spans="1:2" ht="15.75">
      <c r="A9" s="131" t="s">
        <v>38</v>
      </c>
      <c r="B9" s="79">
        <v>681514</v>
      </c>
    </row>
    <row r="10" spans="1:2" ht="15.75">
      <c r="A10" s="131" t="s">
        <v>39</v>
      </c>
      <c r="B10" s="79">
        <v>92564</v>
      </c>
    </row>
    <row r="11" spans="1:2" ht="15.75">
      <c r="A11" s="131" t="s">
        <v>40</v>
      </c>
      <c r="B11" s="79">
        <v>59420</v>
      </c>
    </row>
    <row r="12" spans="1:2" ht="15.75">
      <c r="A12" s="131" t="s">
        <v>41</v>
      </c>
      <c r="B12" s="79">
        <v>136580</v>
      </c>
    </row>
    <row r="13" spans="1:2" ht="15.75">
      <c r="A13" s="131" t="s">
        <v>42</v>
      </c>
      <c r="B13" s="79">
        <v>68926</v>
      </c>
    </row>
    <row r="14" spans="1:2" ht="15.75">
      <c r="A14" s="52" t="s">
        <v>45</v>
      </c>
      <c r="B14" s="78">
        <v>325218</v>
      </c>
    </row>
    <row r="15" spans="1:2" ht="15.75">
      <c r="A15" s="128" t="s">
        <v>14</v>
      </c>
      <c r="B15" s="130">
        <v>3259420</v>
      </c>
    </row>
  </sheetData>
  <mergeCells count="2">
    <mergeCell ref="A1:B1"/>
    <mergeCell ref="A2:B2"/>
  </mergeCells>
  <phoneticPr fontId="34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1"/>
  <sheetViews>
    <sheetView showZeros="0" workbookViewId="0">
      <selection activeCell="G11" sqref="G11"/>
    </sheetView>
  </sheetViews>
  <sheetFormatPr defaultColWidth="8.25" defaultRowHeight="12.75"/>
  <cols>
    <col min="1" max="1" width="4.375" style="10" customWidth="1"/>
    <col min="2" max="2" width="33.625" style="9" customWidth="1"/>
    <col min="3" max="8" width="10.75" style="9" customWidth="1"/>
    <col min="9" max="9" width="30.875" style="9" customWidth="1"/>
    <col min="10" max="16384" width="8.25" style="9"/>
  </cols>
  <sheetData>
    <row r="1" spans="1:9" ht="15.6" customHeight="1">
      <c r="A1" s="175" t="s">
        <v>683</v>
      </c>
      <c r="B1" s="175"/>
      <c r="C1" s="175"/>
      <c r="D1" s="175"/>
      <c r="E1" s="175"/>
      <c r="F1" s="175"/>
      <c r="G1" s="175"/>
      <c r="H1" s="175"/>
    </row>
    <row r="2" spans="1:9" ht="33" customHeight="1">
      <c r="A2" s="176" t="s">
        <v>682</v>
      </c>
      <c r="B2" s="176"/>
      <c r="C2" s="176"/>
      <c r="D2" s="176"/>
      <c r="E2" s="176"/>
      <c r="F2" s="176"/>
      <c r="G2" s="176"/>
      <c r="H2" s="176"/>
    </row>
    <row r="3" spans="1:9" ht="15.75">
      <c r="G3" s="177" t="s">
        <v>657</v>
      </c>
      <c r="H3" s="177"/>
    </row>
    <row r="4" spans="1:9" ht="25.15" customHeight="1">
      <c r="A4" s="179" t="s">
        <v>684</v>
      </c>
      <c r="B4" s="179"/>
      <c r="C4" s="178" t="s">
        <v>685</v>
      </c>
      <c r="D4" s="178" t="s">
        <v>686</v>
      </c>
      <c r="E4" s="178" t="s">
        <v>687</v>
      </c>
      <c r="F4" s="178" t="s">
        <v>688</v>
      </c>
      <c r="G4" s="178" t="s">
        <v>689</v>
      </c>
      <c r="H4" s="178" t="s">
        <v>690</v>
      </c>
      <c r="I4" s="12"/>
    </row>
    <row r="5" spans="1:9" ht="25.15" customHeight="1">
      <c r="A5" s="179"/>
      <c r="B5" s="179"/>
      <c r="C5" s="178"/>
      <c r="D5" s="178"/>
      <c r="E5" s="178"/>
      <c r="F5" s="178"/>
      <c r="G5" s="178"/>
      <c r="H5" s="178"/>
      <c r="I5" s="12"/>
    </row>
    <row r="6" spans="1:9" s="11" customFormat="1" ht="36" customHeight="1">
      <c r="A6" s="171" t="s">
        <v>691</v>
      </c>
      <c r="B6" s="171"/>
      <c r="C6" s="134">
        <v>16035.006176999999</v>
      </c>
      <c r="D6" s="134">
        <v>1652.6994</v>
      </c>
      <c r="E6" s="134">
        <v>2455.6525350000002</v>
      </c>
      <c r="F6" s="134">
        <v>3128.1410220000002</v>
      </c>
      <c r="G6" s="134">
        <v>2243.8543</v>
      </c>
      <c r="H6" s="134">
        <v>6554.6589199999971</v>
      </c>
      <c r="I6" s="13"/>
    </row>
    <row r="7" spans="1:9">
      <c r="A7" s="173" t="s">
        <v>692</v>
      </c>
      <c r="B7" s="173"/>
      <c r="C7" s="173"/>
      <c r="D7" s="173"/>
      <c r="E7" s="173"/>
      <c r="F7" s="173"/>
      <c r="G7" s="173"/>
      <c r="H7" s="173"/>
    </row>
    <row r="8" spans="1:9">
      <c r="A8" s="174" t="s">
        <v>693</v>
      </c>
      <c r="B8" s="174"/>
      <c r="C8" s="174"/>
      <c r="D8" s="174"/>
      <c r="E8" s="174"/>
      <c r="F8" s="174"/>
      <c r="G8" s="174"/>
      <c r="H8" s="174"/>
    </row>
    <row r="9" spans="1:9" ht="45" customHeight="1">
      <c r="A9" s="172" t="s">
        <v>694</v>
      </c>
      <c r="B9" s="172"/>
      <c r="C9" s="172"/>
      <c r="D9" s="172"/>
      <c r="E9" s="172"/>
      <c r="F9" s="172"/>
      <c r="G9" s="172"/>
      <c r="H9" s="172"/>
    </row>
    <row r="11" spans="1:9">
      <c r="C11" s="15"/>
      <c r="D11" s="15"/>
      <c r="E11" s="15"/>
      <c r="F11" s="15"/>
      <c r="G11" s="15"/>
      <c r="H11" s="15"/>
    </row>
  </sheetData>
  <mergeCells count="14">
    <mergeCell ref="A6:B6"/>
    <mergeCell ref="A9:H9"/>
    <mergeCell ref="A7:H7"/>
    <mergeCell ref="A8:H8"/>
    <mergeCell ref="A1:H1"/>
    <mergeCell ref="A2:H2"/>
    <mergeCell ref="G3:H3"/>
    <mergeCell ref="C4:C5"/>
    <mergeCell ref="D4:D5"/>
    <mergeCell ref="H4:H5"/>
    <mergeCell ref="E4:E5"/>
    <mergeCell ref="F4:F5"/>
    <mergeCell ref="G4:G5"/>
    <mergeCell ref="A4:B5"/>
  </mergeCells>
  <phoneticPr fontId="2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18" sqref="A18"/>
    </sheetView>
  </sheetViews>
  <sheetFormatPr defaultRowHeight="15.75"/>
  <cols>
    <col min="1" max="3" width="27.75" style="4" customWidth="1"/>
    <col min="4" max="16384" width="9" style="4"/>
  </cols>
  <sheetData>
    <row r="1" spans="1:3">
      <c r="A1" s="180" t="s">
        <v>699</v>
      </c>
      <c r="B1" s="181"/>
      <c r="C1" s="17"/>
    </row>
    <row r="2" spans="1:3" ht="23.25">
      <c r="A2" s="182" t="s">
        <v>801</v>
      </c>
      <c r="B2" s="182"/>
      <c r="C2" s="182"/>
    </row>
    <row r="3" spans="1:3">
      <c r="A3" s="18"/>
      <c r="B3" s="18"/>
      <c r="C3" s="41" t="s">
        <v>698</v>
      </c>
    </row>
    <row r="4" spans="1:3" ht="30">
      <c r="A4" s="135" t="s">
        <v>64</v>
      </c>
      <c r="B4" s="135" t="s">
        <v>62</v>
      </c>
      <c r="C4" s="135" t="s">
        <v>63</v>
      </c>
    </row>
    <row r="5" spans="1:3">
      <c r="A5" s="136" t="s">
        <v>695</v>
      </c>
      <c r="B5" s="137">
        <v>244.8</v>
      </c>
      <c r="C5" s="137">
        <v>244.79217449999999</v>
      </c>
    </row>
    <row r="6" spans="1:3">
      <c r="A6" s="135" t="s">
        <v>696</v>
      </c>
      <c r="B6" s="138">
        <v>117.03</v>
      </c>
      <c r="C6" s="138">
        <v>117.02217450000001</v>
      </c>
    </row>
    <row r="7" spans="1:3">
      <c r="A7" s="135" t="s">
        <v>697</v>
      </c>
      <c r="B7" s="138">
        <v>127.77</v>
      </c>
      <c r="C7" s="138">
        <v>127.77</v>
      </c>
    </row>
  </sheetData>
  <mergeCells count="2">
    <mergeCell ref="A1:B1"/>
    <mergeCell ref="A2:C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A19" sqref="A19"/>
    </sheetView>
  </sheetViews>
  <sheetFormatPr defaultRowHeight="15.75"/>
  <cols>
    <col min="1" max="1" width="43.5" style="6" customWidth="1"/>
    <col min="2" max="2" width="22" style="6" customWidth="1"/>
    <col min="3" max="16384" width="9" style="6"/>
  </cols>
  <sheetData>
    <row r="1" spans="1:2">
      <c r="A1" s="6" t="s">
        <v>749</v>
      </c>
    </row>
    <row r="2" spans="1:2" ht="22.5">
      <c r="A2" s="147" t="s">
        <v>758</v>
      </c>
      <c r="B2" s="147"/>
    </row>
    <row r="4" spans="1:2">
      <c r="A4" s="148" t="s">
        <v>750</v>
      </c>
      <c r="B4" s="148" t="s">
        <v>751</v>
      </c>
    </row>
    <row r="5" spans="1:2">
      <c r="A5" s="148"/>
      <c r="B5" s="148"/>
    </row>
    <row r="6" spans="1:2">
      <c r="A6" s="51" t="s">
        <v>752</v>
      </c>
      <c r="B6" s="51">
        <f>B7+B20</f>
        <v>8750005</v>
      </c>
    </row>
    <row r="7" spans="1:2">
      <c r="A7" s="52" t="s">
        <v>11</v>
      </c>
      <c r="B7" s="51">
        <v>7060386</v>
      </c>
    </row>
    <row r="8" spans="1:2">
      <c r="A8" s="53" t="s">
        <v>753</v>
      </c>
      <c r="B8" s="54">
        <v>2151853</v>
      </c>
    </row>
    <row r="9" spans="1:2">
      <c r="A9" s="53" t="s">
        <v>754</v>
      </c>
      <c r="B9" s="54">
        <v>473306</v>
      </c>
    </row>
    <row r="10" spans="1:2">
      <c r="A10" s="55" t="s">
        <v>1</v>
      </c>
      <c r="B10" s="54">
        <v>1213254</v>
      </c>
    </row>
    <row r="11" spans="1:2">
      <c r="A11" s="55" t="s">
        <v>2</v>
      </c>
      <c r="B11" s="54">
        <v>1036514</v>
      </c>
    </row>
    <row r="12" spans="1:2">
      <c r="A12" s="55" t="s">
        <v>3</v>
      </c>
      <c r="B12" s="54">
        <v>495141</v>
      </c>
    </row>
    <row r="13" spans="1:2">
      <c r="A13" s="55" t="s">
        <v>4</v>
      </c>
      <c r="B13" s="54">
        <v>541818</v>
      </c>
    </row>
    <row r="14" spans="1:2">
      <c r="A14" s="55" t="s">
        <v>5</v>
      </c>
      <c r="B14" s="54">
        <v>330634</v>
      </c>
    </row>
    <row r="15" spans="1:2">
      <c r="A15" s="55" t="s">
        <v>755</v>
      </c>
      <c r="B15" s="54">
        <v>191725</v>
      </c>
    </row>
    <row r="16" spans="1:2">
      <c r="A16" s="55" t="s">
        <v>756</v>
      </c>
      <c r="B16" s="54">
        <v>241041</v>
      </c>
    </row>
    <row r="17" spans="1:2">
      <c r="A17" s="55" t="s">
        <v>6</v>
      </c>
      <c r="B17" s="54">
        <v>199378</v>
      </c>
    </row>
    <row r="18" spans="1:2">
      <c r="A18" s="55" t="s">
        <v>757</v>
      </c>
      <c r="B18" s="54">
        <v>104221</v>
      </c>
    </row>
    <row r="19" spans="1:2">
      <c r="A19" s="55" t="s">
        <v>7</v>
      </c>
      <c r="B19" s="54">
        <v>81501</v>
      </c>
    </row>
    <row r="20" spans="1:2">
      <c r="A20" s="52" t="s">
        <v>8</v>
      </c>
      <c r="B20" s="51">
        <v>1689619</v>
      </c>
    </row>
    <row r="21" spans="1:2">
      <c r="A21" s="55" t="s">
        <v>9</v>
      </c>
      <c r="B21" s="54">
        <v>134613</v>
      </c>
    </row>
    <row r="22" spans="1:2">
      <c r="A22" s="55" t="s">
        <v>10</v>
      </c>
      <c r="B22" s="54">
        <f>B20-B21</f>
        <v>1555006</v>
      </c>
    </row>
  </sheetData>
  <mergeCells count="3">
    <mergeCell ref="A2:B2"/>
    <mergeCell ref="A4:A5"/>
    <mergeCell ref="B4:B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A8" sqref="A8"/>
    </sheetView>
  </sheetViews>
  <sheetFormatPr defaultRowHeight="14.25"/>
  <cols>
    <col min="1" max="1" width="47.125" customWidth="1"/>
    <col min="2" max="2" width="22" customWidth="1"/>
  </cols>
  <sheetData>
    <row r="1" spans="1:2" ht="15.75">
      <c r="A1" s="33" t="s">
        <v>759</v>
      </c>
      <c r="B1" s="33"/>
    </row>
    <row r="2" spans="1:2" ht="22.5">
      <c r="A2" s="149" t="s">
        <v>777</v>
      </c>
      <c r="B2" s="149"/>
    </row>
    <row r="3" spans="1:2" ht="15.75">
      <c r="A3" s="33"/>
      <c r="B3" s="33"/>
    </row>
    <row r="4" spans="1:2">
      <c r="A4" s="148" t="s">
        <v>760</v>
      </c>
      <c r="B4" s="148" t="s">
        <v>751</v>
      </c>
    </row>
    <row r="5" spans="1:2">
      <c r="A5" s="148"/>
      <c r="B5" s="148"/>
    </row>
    <row r="6" spans="1:2" ht="15.75">
      <c r="A6" s="51" t="s">
        <v>761</v>
      </c>
      <c r="B6" s="51">
        <f>SUM(B7:B22)</f>
        <v>8673579</v>
      </c>
    </row>
    <row r="7" spans="1:2" ht="15.75">
      <c r="A7" s="55" t="s">
        <v>762</v>
      </c>
      <c r="B7" s="54">
        <v>688468</v>
      </c>
    </row>
    <row r="8" spans="1:2" ht="15.75">
      <c r="A8" s="55" t="s">
        <v>763</v>
      </c>
      <c r="B8" s="54">
        <v>551327</v>
      </c>
    </row>
    <row r="9" spans="1:2" ht="15.75">
      <c r="A9" s="55" t="s">
        <v>764</v>
      </c>
      <c r="B9" s="54">
        <v>1373409</v>
      </c>
    </row>
    <row r="10" spans="1:2" ht="15.75">
      <c r="A10" s="55" t="s">
        <v>765</v>
      </c>
      <c r="B10" s="54">
        <v>372436</v>
      </c>
    </row>
    <row r="11" spans="1:2" ht="15.75">
      <c r="A11" s="55" t="s">
        <v>766</v>
      </c>
      <c r="B11" s="54">
        <v>140829</v>
      </c>
    </row>
    <row r="12" spans="1:2" ht="15.75">
      <c r="A12" s="55" t="s">
        <v>767</v>
      </c>
      <c r="B12" s="54">
        <v>706314</v>
      </c>
    </row>
    <row r="13" spans="1:2" ht="15.75">
      <c r="A13" s="55" t="s">
        <v>768</v>
      </c>
      <c r="B13" s="54">
        <v>504647</v>
      </c>
    </row>
    <row r="14" spans="1:2" ht="15.75">
      <c r="A14" s="55" t="s">
        <v>769</v>
      </c>
      <c r="B14" s="54">
        <v>377408</v>
      </c>
    </row>
    <row r="15" spans="1:2" ht="15.75">
      <c r="A15" s="55" t="s">
        <v>770</v>
      </c>
      <c r="B15" s="54">
        <v>1967271</v>
      </c>
    </row>
    <row r="16" spans="1:2" ht="15.75">
      <c r="A16" s="55" t="s">
        <v>771</v>
      </c>
      <c r="B16" s="54">
        <v>473449</v>
      </c>
    </row>
    <row r="17" spans="1:2" ht="15.75">
      <c r="A17" s="55" t="s">
        <v>772</v>
      </c>
      <c r="B17" s="54">
        <v>517596</v>
      </c>
    </row>
    <row r="18" spans="1:2" ht="15.75">
      <c r="A18" s="55" t="s">
        <v>773</v>
      </c>
      <c r="B18" s="54">
        <v>439962</v>
      </c>
    </row>
    <row r="19" spans="1:2" ht="15.75">
      <c r="A19" s="55" t="s">
        <v>774</v>
      </c>
      <c r="B19" s="54">
        <v>155396</v>
      </c>
    </row>
    <row r="20" spans="1:2" ht="15.75">
      <c r="A20" s="55" t="s">
        <v>775</v>
      </c>
      <c r="B20" s="54">
        <v>30462</v>
      </c>
    </row>
    <row r="21" spans="1:2" ht="15.75">
      <c r="A21" s="55" t="s">
        <v>12</v>
      </c>
      <c r="B21" s="54">
        <v>186669</v>
      </c>
    </row>
    <row r="22" spans="1:2" ht="15.75">
      <c r="A22" s="55" t="s">
        <v>776</v>
      </c>
      <c r="B22" s="54">
        <v>187936</v>
      </c>
    </row>
  </sheetData>
  <mergeCells count="3">
    <mergeCell ref="A2:B2"/>
    <mergeCell ref="A4:A5"/>
    <mergeCell ref="B4:B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D8" sqref="D8"/>
    </sheetView>
  </sheetViews>
  <sheetFormatPr defaultRowHeight="15.75"/>
  <cols>
    <col min="1" max="1" width="48" style="6" customWidth="1"/>
    <col min="2" max="2" width="28" style="6" customWidth="1"/>
    <col min="3" max="16384" width="9" style="6"/>
  </cols>
  <sheetData>
    <row r="1" spans="1:5">
      <c r="A1" s="6" t="s">
        <v>778</v>
      </c>
    </row>
    <row r="2" spans="1:5" ht="23.25">
      <c r="A2" s="147" t="s">
        <v>173</v>
      </c>
      <c r="B2" s="147"/>
      <c r="C2" s="24"/>
      <c r="D2" s="24"/>
      <c r="E2" s="24"/>
    </row>
    <row r="3" spans="1:5">
      <c r="B3" s="26" t="s">
        <v>44</v>
      </c>
    </row>
    <row r="4" spans="1:5">
      <c r="A4" s="56" t="s">
        <v>64</v>
      </c>
      <c r="B4" s="56" t="s">
        <v>61</v>
      </c>
    </row>
    <row r="5" spans="1:5">
      <c r="A5" s="57" t="s">
        <v>65</v>
      </c>
      <c r="B5" s="58">
        <v>2757195</v>
      </c>
    </row>
    <row r="6" spans="1:5">
      <c r="A6" s="59" t="s">
        <v>66</v>
      </c>
      <c r="B6" s="56">
        <v>2436832</v>
      </c>
    </row>
    <row r="7" spans="1:5">
      <c r="A7" s="60" t="s">
        <v>129</v>
      </c>
      <c r="B7" s="56">
        <v>2355581</v>
      </c>
    </row>
    <row r="8" spans="1:5">
      <c r="A8" s="60" t="s">
        <v>130</v>
      </c>
      <c r="B8" s="56">
        <v>113148</v>
      </c>
    </row>
    <row r="9" spans="1:5">
      <c r="A9" s="60" t="s">
        <v>131</v>
      </c>
      <c r="B9" s="56">
        <v>6299</v>
      </c>
    </row>
    <row r="10" spans="1:5">
      <c r="A10" s="60" t="s">
        <v>132</v>
      </c>
      <c r="B10" s="56">
        <v>-39470</v>
      </c>
    </row>
    <row r="11" spans="1:5">
      <c r="A11" s="60" t="s">
        <v>133</v>
      </c>
      <c r="B11" s="56">
        <v>1274</v>
      </c>
    </row>
    <row r="12" spans="1:5">
      <c r="A12" s="59" t="s">
        <v>67</v>
      </c>
      <c r="B12" s="56">
        <v>29395</v>
      </c>
    </row>
    <row r="13" spans="1:5">
      <c r="A13" s="59" t="s">
        <v>68</v>
      </c>
      <c r="B13" s="56">
        <v>123630</v>
      </c>
    </row>
    <row r="14" spans="1:5">
      <c r="A14" s="59" t="s">
        <v>69</v>
      </c>
      <c r="B14" s="56">
        <v>6430</v>
      </c>
    </row>
    <row r="15" spans="1:5">
      <c r="A15" s="59" t="s">
        <v>70</v>
      </c>
      <c r="B15" s="56">
        <v>88749</v>
      </c>
    </row>
    <row r="16" spans="1:5">
      <c r="A16" s="59" t="s">
        <v>71</v>
      </c>
      <c r="B16" s="56">
        <v>64087</v>
      </c>
    </row>
    <row r="17" spans="1:2">
      <c r="A17" s="59" t="s">
        <v>72</v>
      </c>
      <c r="B17" s="56">
        <v>3045</v>
      </c>
    </row>
    <row r="18" spans="1:2">
      <c r="A18" s="59" t="s">
        <v>73</v>
      </c>
      <c r="B18" s="56">
        <v>1268</v>
      </c>
    </row>
    <row r="19" spans="1:2">
      <c r="A19" s="59" t="s">
        <v>74</v>
      </c>
      <c r="B19" s="56">
        <v>3445</v>
      </c>
    </row>
    <row r="20" spans="1:2">
      <c r="A20" s="59" t="s">
        <v>75</v>
      </c>
      <c r="B20" s="56">
        <v>314</v>
      </c>
    </row>
    <row r="21" spans="1:2">
      <c r="A21" s="59" t="s">
        <v>134</v>
      </c>
      <c r="B21" s="56">
        <v>313</v>
      </c>
    </row>
    <row r="22" spans="1:2">
      <c r="A22" s="59" t="s">
        <v>135</v>
      </c>
      <c r="B22" s="56">
        <v>1</v>
      </c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7"/>
  <sheetViews>
    <sheetView workbookViewId="0">
      <selection activeCell="D7" sqref="D7"/>
    </sheetView>
  </sheetViews>
  <sheetFormatPr defaultRowHeight="14.25"/>
  <cols>
    <col min="1" max="1" width="55.125" style="19" customWidth="1"/>
    <col min="2" max="2" width="20.625" style="19" customWidth="1"/>
    <col min="3" max="16384" width="9" style="19"/>
  </cols>
  <sheetData>
    <row r="1" spans="1:2" ht="15.75">
      <c r="A1" s="6" t="s">
        <v>158</v>
      </c>
      <c r="B1" s="6"/>
    </row>
    <row r="2" spans="1:2" ht="22.5">
      <c r="A2" s="147" t="s">
        <v>174</v>
      </c>
      <c r="B2" s="147"/>
    </row>
    <row r="3" spans="1:2" ht="15.75">
      <c r="A3" s="6"/>
      <c r="B3" s="26" t="s">
        <v>128</v>
      </c>
    </row>
    <row r="4" spans="1:2" s="6" customFormat="1" ht="15.75">
      <c r="A4" s="56" t="s">
        <v>64</v>
      </c>
      <c r="B4" s="56" t="s">
        <v>61</v>
      </c>
    </row>
    <row r="5" spans="1:2" ht="15.75">
      <c r="A5" s="61" t="s">
        <v>159</v>
      </c>
      <c r="B5" s="58">
        <v>2724656</v>
      </c>
    </row>
    <row r="6" spans="1:2" ht="15.75">
      <c r="A6" s="59" t="s">
        <v>136</v>
      </c>
      <c r="B6" s="56">
        <v>2287</v>
      </c>
    </row>
    <row r="7" spans="1:2" ht="15.75">
      <c r="A7" s="59" t="s">
        <v>137</v>
      </c>
      <c r="B7" s="56">
        <v>3839</v>
      </c>
    </row>
    <row r="8" spans="1:2" ht="15.75">
      <c r="A8" s="59" t="s">
        <v>138</v>
      </c>
      <c r="B8" s="56">
        <v>13</v>
      </c>
    </row>
    <row r="9" spans="1:2" ht="15.75">
      <c r="A9" s="59" t="s">
        <v>139</v>
      </c>
      <c r="B9" s="56">
        <v>2346899</v>
      </c>
    </row>
    <row r="10" spans="1:2" ht="15.75">
      <c r="A10" s="60" t="s">
        <v>140</v>
      </c>
      <c r="B10" s="56">
        <v>2312373</v>
      </c>
    </row>
    <row r="11" spans="1:2" ht="15.75">
      <c r="A11" s="60" t="s">
        <v>141</v>
      </c>
      <c r="B11" s="56">
        <v>32318</v>
      </c>
    </row>
    <row r="12" spans="1:2" ht="15.75">
      <c r="A12" s="60" t="s">
        <v>142</v>
      </c>
      <c r="B12" s="56">
        <v>2208</v>
      </c>
    </row>
    <row r="13" spans="1:2" ht="15.75">
      <c r="A13" s="59" t="s">
        <v>143</v>
      </c>
      <c r="B13" s="56">
        <v>29898</v>
      </c>
    </row>
    <row r="14" spans="1:2" ht="15.75">
      <c r="A14" s="59" t="s">
        <v>144</v>
      </c>
      <c r="B14" s="56">
        <v>115128</v>
      </c>
    </row>
    <row r="15" spans="1:2" ht="15.75">
      <c r="A15" s="59" t="s">
        <v>145</v>
      </c>
      <c r="B15" s="56">
        <v>16336</v>
      </c>
    </row>
    <row r="16" spans="1:2" ht="15.75">
      <c r="A16" s="59" t="s">
        <v>146</v>
      </c>
      <c r="B16" s="56">
        <v>26298</v>
      </c>
    </row>
    <row r="17" spans="1:2" ht="15.75">
      <c r="A17" s="59" t="s">
        <v>147</v>
      </c>
      <c r="B17" s="56">
        <v>50503</v>
      </c>
    </row>
    <row r="18" spans="1:2" ht="15.75">
      <c r="A18" s="59" t="s">
        <v>148</v>
      </c>
      <c r="B18" s="56">
        <v>71618</v>
      </c>
    </row>
    <row r="19" spans="1:2" ht="15.75">
      <c r="A19" s="59" t="s">
        <v>149</v>
      </c>
      <c r="B19" s="56">
        <v>7846</v>
      </c>
    </row>
    <row r="20" spans="1:2" ht="15.75">
      <c r="A20" s="59" t="s">
        <v>150</v>
      </c>
      <c r="B20" s="56">
        <v>180</v>
      </c>
    </row>
    <row r="21" spans="1:2" ht="15.75">
      <c r="A21" s="59" t="s">
        <v>151</v>
      </c>
      <c r="B21" s="56">
        <v>5960</v>
      </c>
    </row>
    <row r="22" spans="1:2" ht="15.75">
      <c r="A22" s="59" t="s">
        <v>152</v>
      </c>
      <c r="B22" s="56">
        <v>859</v>
      </c>
    </row>
    <row r="23" spans="1:2" ht="15.75">
      <c r="A23" s="59" t="s">
        <v>153</v>
      </c>
      <c r="B23" s="56">
        <v>1006</v>
      </c>
    </row>
    <row r="24" spans="1:2" ht="15.75">
      <c r="A24" s="59" t="s">
        <v>154</v>
      </c>
      <c r="B24" s="56">
        <v>140</v>
      </c>
    </row>
    <row r="25" spans="1:2" ht="15.75">
      <c r="A25" s="59" t="s">
        <v>155</v>
      </c>
      <c r="B25" s="56">
        <v>10607</v>
      </c>
    </row>
    <row r="26" spans="1:2" ht="15.75">
      <c r="A26" s="59" t="s">
        <v>156</v>
      </c>
      <c r="B26" s="56">
        <v>35236</v>
      </c>
    </row>
    <row r="27" spans="1:2" ht="15.75">
      <c r="A27" s="59" t="s">
        <v>157</v>
      </c>
      <c r="B27" s="56">
        <v>3</v>
      </c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C20" sqref="C20"/>
    </sheetView>
  </sheetViews>
  <sheetFormatPr defaultRowHeight="15.75"/>
  <cols>
    <col min="1" max="1" width="46" style="6" customWidth="1"/>
    <col min="2" max="2" width="29.25" style="6" customWidth="1"/>
    <col min="3" max="16384" width="9" style="6"/>
  </cols>
  <sheetData>
    <row r="1" spans="1:2">
      <c r="A1" s="6" t="s">
        <v>166</v>
      </c>
    </row>
    <row r="2" spans="1:2" ht="22.5">
      <c r="A2" s="150" t="s">
        <v>780</v>
      </c>
      <c r="B2" s="150"/>
    </row>
    <row r="3" spans="1:2">
      <c r="A3" s="27"/>
      <c r="B3" s="28" t="s">
        <v>160</v>
      </c>
    </row>
    <row r="4" spans="1:2">
      <c r="A4" s="62" t="s">
        <v>161</v>
      </c>
      <c r="B4" s="62" t="s">
        <v>162</v>
      </c>
    </row>
    <row r="5" spans="1:2">
      <c r="A5" s="63" t="s">
        <v>163</v>
      </c>
      <c r="B5" s="139">
        <v>79259</v>
      </c>
    </row>
    <row r="6" spans="1:2">
      <c r="A6" s="64" t="s">
        <v>164</v>
      </c>
      <c r="B6" s="139">
        <v>650</v>
      </c>
    </row>
    <row r="7" spans="1:2">
      <c r="A7" s="63"/>
      <c r="B7" s="139"/>
    </row>
    <row r="8" spans="1:2">
      <c r="A8" s="62" t="s">
        <v>165</v>
      </c>
      <c r="B8" s="139">
        <v>79909</v>
      </c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C18" sqref="C18"/>
    </sheetView>
  </sheetViews>
  <sheetFormatPr defaultRowHeight="14.25"/>
  <cols>
    <col min="1" max="1" width="49.125" customWidth="1"/>
    <col min="2" max="2" width="27.5" customWidth="1"/>
  </cols>
  <sheetData>
    <row r="1" spans="1:2" ht="15.75">
      <c r="A1" s="4" t="s">
        <v>167</v>
      </c>
      <c r="B1" s="4"/>
    </row>
    <row r="2" spans="1:2" ht="22.5">
      <c r="A2" s="150" t="s">
        <v>781</v>
      </c>
      <c r="B2" s="150"/>
    </row>
    <row r="3" spans="1:2">
      <c r="A3" s="29"/>
      <c r="B3" s="30" t="s">
        <v>168</v>
      </c>
    </row>
    <row r="4" spans="1:2" ht="15.75">
      <c r="A4" s="62" t="s">
        <v>161</v>
      </c>
      <c r="B4" s="62" t="s">
        <v>162</v>
      </c>
    </row>
    <row r="5" spans="1:2" ht="15.75">
      <c r="A5" s="63" t="s">
        <v>169</v>
      </c>
      <c r="B5" s="139">
        <v>62545</v>
      </c>
    </row>
    <row r="6" spans="1:2" ht="15.75">
      <c r="A6" s="64" t="s">
        <v>170</v>
      </c>
      <c r="B6" s="139">
        <v>5947</v>
      </c>
    </row>
    <row r="7" spans="1:2" ht="15.75">
      <c r="A7" s="64" t="s">
        <v>171</v>
      </c>
      <c r="B7" s="139">
        <v>11417</v>
      </c>
    </row>
    <row r="8" spans="1:2" ht="15.75">
      <c r="A8" s="64"/>
      <c r="B8" s="139"/>
    </row>
    <row r="9" spans="1:2" ht="15.75">
      <c r="A9" s="62" t="s">
        <v>172</v>
      </c>
      <c r="B9" s="139">
        <v>79909</v>
      </c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A11" sqref="A11"/>
    </sheetView>
  </sheetViews>
  <sheetFormatPr defaultRowHeight="15.75"/>
  <cols>
    <col min="1" max="1" width="24.375" style="4" bestFit="1" customWidth="1"/>
    <col min="2" max="9" width="12.25" style="4" customWidth="1"/>
    <col min="10" max="16384" width="9" style="4"/>
  </cols>
  <sheetData>
    <row r="1" spans="1:10">
      <c r="A1" s="4" t="s">
        <v>190</v>
      </c>
    </row>
    <row r="2" spans="1:10" ht="22.5">
      <c r="A2" s="151" t="s">
        <v>782</v>
      </c>
      <c r="B2" s="151"/>
      <c r="C2" s="151"/>
      <c r="D2" s="151"/>
      <c r="E2" s="151"/>
      <c r="F2" s="151"/>
      <c r="G2" s="151"/>
      <c r="H2" s="151"/>
      <c r="I2" s="151"/>
    </row>
    <row r="3" spans="1:10">
      <c r="A3" s="152" t="s">
        <v>160</v>
      </c>
      <c r="B3" s="152"/>
      <c r="C3" s="152"/>
      <c r="D3" s="152"/>
      <c r="E3" s="152"/>
      <c r="F3" s="152"/>
      <c r="G3" s="152"/>
      <c r="H3" s="152"/>
      <c r="I3" s="152"/>
    </row>
    <row r="4" spans="1:10" ht="42.75">
      <c r="A4" s="65" t="s">
        <v>187</v>
      </c>
      <c r="B4" s="65" t="s">
        <v>175</v>
      </c>
      <c r="C4" s="66" t="s">
        <v>176</v>
      </c>
      <c r="D4" s="66" t="s">
        <v>177</v>
      </c>
      <c r="E4" s="66" t="s">
        <v>178</v>
      </c>
      <c r="F4" s="66" t="s">
        <v>179</v>
      </c>
      <c r="G4" s="66" t="s">
        <v>180</v>
      </c>
      <c r="H4" s="66" t="s">
        <v>181</v>
      </c>
      <c r="I4" s="66" t="s">
        <v>188</v>
      </c>
    </row>
    <row r="5" spans="1:10">
      <c r="A5" s="67" t="s">
        <v>182</v>
      </c>
      <c r="B5" s="139">
        <v>4657517</v>
      </c>
      <c r="C5" s="140">
        <v>2691187</v>
      </c>
      <c r="D5" s="140">
        <v>343449</v>
      </c>
      <c r="E5" s="140">
        <v>1099167</v>
      </c>
      <c r="F5" s="140">
        <v>195348</v>
      </c>
      <c r="G5" s="140">
        <v>102280</v>
      </c>
      <c r="H5" s="140">
        <v>172205</v>
      </c>
      <c r="I5" s="140">
        <v>53881</v>
      </c>
    </row>
    <row r="6" spans="1:10">
      <c r="A6" s="64" t="s">
        <v>189</v>
      </c>
      <c r="B6" s="139">
        <v>3996146</v>
      </c>
      <c r="C6" s="140">
        <v>2547957</v>
      </c>
      <c r="D6" s="140">
        <v>19612</v>
      </c>
      <c r="E6" s="140">
        <v>1074741</v>
      </c>
      <c r="F6" s="140">
        <v>49591</v>
      </c>
      <c r="G6" s="140">
        <v>100730</v>
      </c>
      <c r="H6" s="140">
        <v>157496</v>
      </c>
      <c r="I6" s="140">
        <v>46019</v>
      </c>
    </row>
    <row r="7" spans="1:10">
      <c r="A7" s="64" t="s">
        <v>183</v>
      </c>
      <c r="B7" s="139">
        <v>113694</v>
      </c>
      <c r="C7" s="140">
        <v>72284</v>
      </c>
      <c r="D7" s="140">
        <v>3337</v>
      </c>
      <c r="E7" s="140">
        <v>23478</v>
      </c>
      <c r="F7" s="140">
        <v>1285</v>
      </c>
      <c r="G7" s="140">
        <v>1550</v>
      </c>
      <c r="H7" s="140">
        <v>10899</v>
      </c>
      <c r="I7" s="140">
        <v>861</v>
      </c>
    </row>
    <row r="8" spans="1:10">
      <c r="A8" s="64" t="s">
        <v>184</v>
      </c>
      <c r="B8" s="139">
        <v>341526</v>
      </c>
      <c r="C8" s="140">
        <v>48</v>
      </c>
      <c r="D8" s="140">
        <v>231656</v>
      </c>
      <c r="E8" s="140">
        <v>0</v>
      </c>
      <c r="F8" s="140">
        <v>102822</v>
      </c>
      <c r="G8" s="140">
        <v>0</v>
      </c>
      <c r="H8" s="140">
        <v>0</v>
      </c>
      <c r="I8" s="140">
        <v>7000</v>
      </c>
    </row>
    <row r="9" spans="1:10">
      <c r="A9" s="64" t="s">
        <v>185</v>
      </c>
      <c r="B9" s="139">
        <v>41986</v>
      </c>
      <c r="C9" s="140">
        <v>336</v>
      </c>
      <c r="D9" s="140">
        <v>0</v>
      </c>
      <c r="E9" s="140">
        <v>0</v>
      </c>
      <c r="F9" s="140">
        <v>41650</v>
      </c>
      <c r="G9" s="140">
        <v>0</v>
      </c>
      <c r="H9" s="140">
        <v>0</v>
      </c>
      <c r="I9" s="140">
        <v>0</v>
      </c>
    </row>
    <row r="10" spans="1:10">
      <c r="A10" s="64" t="s">
        <v>186</v>
      </c>
      <c r="B10" s="139">
        <v>104095</v>
      </c>
      <c r="C10" s="140">
        <v>13978</v>
      </c>
      <c r="D10" s="140">
        <v>88844</v>
      </c>
      <c r="E10" s="140">
        <v>948</v>
      </c>
      <c r="F10" s="140">
        <v>0</v>
      </c>
      <c r="G10" s="140">
        <v>0</v>
      </c>
      <c r="H10" s="140">
        <v>325</v>
      </c>
      <c r="I10" s="140">
        <v>0</v>
      </c>
    </row>
    <row r="11" spans="1:10">
      <c r="A11" s="145" t="s">
        <v>802</v>
      </c>
      <c r="B11" s="145"/>
      <c r="C11" s="145"/>
      <c r="D11" s="145"/>
      <c r="E11" s="145"/>
      <c r="F11" s="145"/>
      <c r="G11" s="145"/>
      <c r="H11" s="145"/>
      <c r="I11" s="145"/>
      <c r="J11" s="145"/>
    </row>
  </sheetData>
  <mergeCells count="2">
    <mergeCell ref="A2:I2"/>
    <mergeCell ref="A3:I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26</vt:i4>
      </vt:variant>
      <vt:variant>
        <vt:lpstr>命名范围</vt:lpstr>
      </vt:variant>
      <vt:variant>
        <vt:i4>8</vt:i4>
      </vt:variant>
    </vt:vector>
  </HeadingPairs>
  <TitlesOfParts>
    <vt:vector size="34" baseType="lpstr">
      <vt:lpstr>表头</vt:lpstr>
      <vt:lpstr>目录</vt:lpstr>
      <vt:lpstr>1.全市一般收入</vt:lpstr>
      <vt:lpstr>2.全市一般支出</vt:lpstr>
      <vt:lpstr>3.全市基金收入</vt:lpstr>
      <vt:lpstr>4.全市基金支出</vt:lpstr>
      <vt:lpstr>5.全市国资收入</vt:lpstr>
      <vt:lpstr>6.全市国资支出</vt:lpstr>
      <vt:lpstr>7.全市社保收入</vt:lpstr>
      <vt:lpstr>8.全市社保支出</vt:lpstr>
      <vt:lpstr>9.本级一般收入</vt:lpstr>
      <vt:lpstr>10.本级一般支出</vt:lpstr>
      <vt:lpstr>11.本级一般公共平衡表</vt:lpstr>
      <vt:lpstr>12.本级一般支出（功能科目）</vt:lpstr>
      <vt:lpstr>13.本级一般支出（经济科目）</vt:lpstr>
      <vt:lpstr>14.本级重点项目支出情况表</vt:lpstr>
      <vt:lpstr>15.本级专项转移补助</vt:lpstr>
      <vt:lpstr>16.本级基金收入</vt:lpstr>
      <vt:lpstr>17.本级基金支出</vt:lpstr>
      <vt:lpstr>18.基金转移支付</vt:lpstr>
      <vt:lpstr>19.本级国资收入</vt:lpstr>
      <vt:lpstr>20.本级国资支出</vt:lpstr>
      <vt:lpstr>21.本级社保收入</vt:lpstr>
      <vt:lpstr>22.本级社保支出</vt:lpstr>
      <vt:lpstr>23.本级“三公”</vt:lpstr>
      <vt:lpstr>24.债务余额、限额</vt:lpstr>
      <vt:lpstr>'12.本级一般支出（功能科目）'!Print_Area</vt:lpstr>
      <vt:lpstr>'2.全市一般支出'!Print_Area</vt:lpstr>
      <vt:lpstr>'22.本级社保支出'!Print_Area</vt:lpstr>
      <vt:lpstr>表头!Print_Area</vt:lpstr>
      <vt:lpstr>目录!Print_Area</vt:lpstr>
      <vt:lpstr>'12.本级一般支出（功能科目）'!Print_Titles</vt:lpstr>
      <vt:lpstr>'23.本级“三公”'!Print_Titles</vt:lpstr>
      <vt:lpstr>目录!Print_Titles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2017-07-09T07:46:02Z</cp:lastPrinted>
  <dcterms:created xsi:type="dcterms:W3CDTF">1996-12-17T01:32:42Z</dcterms:created>
  <dcterms:modified xsi:type="dcterms:W3CDTF">2017-09-11T08:22:10Z</dcterms:modified>
</cp:coreProperties>
</file>